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IOLENCIA DOMESTICA\2025\"/>
    </mc:Choice>
  </mc:AlternateContent>
  <xr:revisionPtr revIDLastSave="0" documentId="13_ncr:1_{533E3DC0-AEA1-4474-9215-C1055C3D5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30" r:id="rId1"/>
    <sheet name="Juzg.Inst. y 1ªI.I. Denuncias " sheetId="22" r:id="rId2"/>
    <sheet name="Órdenes" sheetId="23" r:id="rId3"/>
    <sheet name="Enjuiciados" sheetId="24" r:id="rId4"/>
    <sheet name="Medidas penales" sheetId="25" r:id="rId5"/>
    <sheet name="Medidas civiles" sheetId="26" r:id="rId6"/>
    <sheet name="J. Penal" sheetId="27" r:id="rId7"/>
    <sheet name="AP" sheetId="2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23" l="1"/>
  <c r="R11" i="23"/>
</calcChain>
</file>

<file path=xl/sharedStrings.xml><?xml version="1.0" encoding="utf-8"?>
<sst xmlns="http://schemas.openxmlformats.org/spreadsheetml/2006/main" count="133" uniqueCount="130">
  <si>
    <t>Porcentaje adoptadas</t>
  </si>
  <si>
    <t>Porcentaje denegadas</t>
  </si>
  <si>
    <t>% condenas entre enjuiciados españoles</t>
  </si>
  <si>
    <t>% condenas entre enjuiciados extranjeros</t>
  </si>
  <si>
    <t>Total civil OP</t>
  </si>
  <si>
    <t>Total civil sin OP</t>
  </si>
  <si>
    <t>Total civil</t>
  </si>
  <si>
    <t>Enjuiciados</t>
  </si>
  <si>
    <t>Porcentaje condenados</t>
  </si>
  <si>
    <t xml:space="preserve">     Medidas penales</t>
  </si>
  <si>
    <t xml:space="preserve">     Medidas civiles</t>
  </si>
  <si>
    <t>Sentencias absolutorias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</si>
  <si>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</si>
  <si>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</si>
  <si>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</si>
  <si>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</si>
  <si>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</si>
  <si>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 Absueltos varones</t>
  </si>
  <si>
    <t>Nº mujeres enjuiciadas</t>
  </si>
  <si>
    <t xml:space="preserve">   Absueltos mujeres</t>
  </si>
  <si>
    <t xml:space="preserve">  Víctima-Hombre-Español  &gt; Edad</t>
  </si>
  <si>
    <t xml:space="preserve">  Víctima-Hombre-Español  &lt; Edad</t>
  </si>
  <si>
    <t xml:space="preserve">  Víctima-Hombre-Extranjero  &gt; Edad</t>
  </si>
  <si>
    <t xml:space="preserve">  Víctima-Hombre-Extranjero  &lt; Edad</t>
  </si>
  <si>
    <t xml:space="preserve">  Víctima-Mujer-Española  &gt; Edad</t>
  </si>
  <si>
    <t xml:space="preserve">  Víctima-Mujer-Española  &lt; Edad</t>
  </si>
  <si>
    <t xml:space="preserve">  Víctima-Mujer-Extranjera &gt; Edad</t>
  </si>
  <si>
    <t xml:space="preserve">  Víctima-Mujer-Extranjera &lt;  Edad</t>
  </si>
  <si>
    <t xml:space="preserve">  Denunciado-Hombre-Español</t>
  </si>
  <si>
    <t xml:space="preserve">  Denunciado-Hombre-Extranjero</t>
  </si>
  <si>
    <t xml:space="preserve">  Denunciado-Mujer-Española</t>
  </si>
  <si>
    <t xml:space="preserve">  Denunciado-Mujer-Extranjera</t>
  </si>
  <si>
    <t>Renuncias</t>
  </si>
  <si>
    <t>Nº Total de Denuncias</t>
  </si>
  <si>
    <t>Nº Total de Víctimas</t>
  </si>
  <si>
    <t>Nº Total de Denunciados</t>
  </si>
  <si>
    <t>Órdenes incoadas</t>
  </si>
  <si>
    <t>Confirmaciones en apelación delito</t>
  </si>
  <si>
    <t>Revocaciones en apelación delito</t>
  </si>
  <si>
    <t>Anulaciones en apelación delito</t>
  </si>
  <si>
    <t>% confirmación</t>
  </si>
  <si>
    <t xml:space="preserve">    Condenado español</t>
  </si>
  <si>
    <t xml:space="preserve">    Condenado extranjero</t>
  </si>
  <si>
    <t xml:space="preserve">    Absuelto español</t>
  </si>
  <si>
    <t xml:space="preserve">    Absuelto extranjero</t>
  </si>
  <si>
    <t xml:space="preserve">    Porcentaje condenas</t>
  </si>
  <si>
    <t xml:space="preserve">    % condenas en españoles</t>
  </si>
  <si>
    <t xml:space="preserve">    % condenas en extranjeros</t>
  </si>
  <si>
    <t xml:space="preserve">     Órdenes adoptadas</t>
  </si>
  <si>
    <t xml:space="preserve">     Órdenes denegadas</t>
  </si>
  <si>
    <t xml:space="preserve">     Absuelto extranjero</t>
  </si>
  <si>
    <t xml:space="preserve">     Absuelto español</t>
  </si>
  <si>
    <t xml:space="preserve">     Condenado español</t>
  </si>
  <si>
    <t xml:space="preserve">     Condenado extranjero</t>
  </si>
  <si>
    <t xml:space="preserve">  Privativa de libertad  OP</t>
  </si>
  <si>
    <t xml:space="preserve">  Salida del domicilio OP</t>
  </si>
  <si>
    <t xml:space="preserve">  Alejamiento sin OP</t>
  </si>
  <si>
    <t xml:space="preserve">  Alejamiento OP</t>
  </si>
  <si>
    <t xml:space="preserve">  Salida del domicilio sin OP</t>
  </si>
  <si>
    <t xml:space="preserve">  Salida del domicilio Total</t>
  </si>
  <si>
    <t xml:space="preserve">  Alejamiento Total</t>
  </si>
  <si>
    <t xml:space="preserve">  Otras penal Total</t>
  </si>
  <si>
    <t>Total Penal OP</t>
  </si>
  <si>
    <t>Total Penal sin OP</t>
  </si>
  <si>
    <t xml:space="preserve">  Permuta uso vivienda familiar OP</t>
  </si>
  <si>
    <t xml:space="preserve">  Permuta uso vivienda familiar sin OP</t>
  </si>
  <si>
    <t xml:space="preserve">  Otras civil OP</t>
  </si>
  <si>
    <t xml:space="preserve">  Otras civil sin OP</t>
  </si>
  <si>
    <t xml:space="preserve">  Permuta uso vivienda familiar Total</t>
  </si>
  <si>
    <t xml:space="preserve">  Otras civil Total</t>
  </si>
  <si>
    <t xml:space="preserve">   Sentencias condenatorias con conformidad</t>
  </si>
  <si>
    <t xml:space="preserve">   Resto sentencias condenatorias</t>
  </si>
  <si>
    <t xml:space="preserve">    % condenas entre enjuiciados españoles</t>
  </si>
  <si>
    <t xml:space="preserve">    % condenas entre enjuiciados extranjeros</t>
  </si>
  <si>
    <t xml:space="preserve">   Condenados varones</t>
  </si>
  <si>
    <t xml:space="preserve">   % condenas entre los varones</t>
  </si>
  <si>
    <t xml:space="preserve">   Condenados mujeres</t>
  </si>
  <si>
    <t xml:space="preserve">   % condenas entre las mujeres</t>
  </si>
  <si>
    <t>Audiencias Provinciales</t>
  </si>
  <si>
    <t>Juzgados de lo Penal</t>
  </si>
  <si>
    <t>Ratio renuncia/denuncia</t>
  </si>
  <si>
    <t>% Extranjero/as en víctimas</t>
  </si>
  <si>
    <t xml:space="preserve">  Sobre protección menor sin Total</t>
  </si>
  <si>
    <t xml:space="preserve">  Atribución de la vivienda OP</t>
  </si>
  <si>
    <t xml:space="preserve">  Atribución de la vivienda sin OP</t>
  </si>
  <si>
    <t xml:space="preserve">  Atribución de la vivienda Total</t>
  </si>
  <si>
    <t xml:space="preserve">  Suspensión tenencia, uso armas OP</t>
  </si>
  <si>
    <t xml:space="preserve">  Suspensión tenencia, uso armas sin OP</t>
  </si>
  <si>
    <t xml:space="preserve">  Suspensión tenencia, uso armas Total</t>
  </si>
  <si>
    <t xml:space="preserve">  Suspensión patria potestad OP</t>
  </si>
  <si>
    <t xml:space="preserve">  Suspensión patria potestad sin OP</t>
  </si>
  <si>
    <t xml:space="preserve">  Suspensión guarda y custodia OP</t>
  </si>
  <si>
    <t xml:space="preserve">  Suspensión guarda y custodia sin OP</t>
  </si>
  <si>
    <t xml:space="preserve">  Suspensión patria potestad Total</t>
  </si>
  <si>
    <t xml:space="preserve">  Suspensión guarda y custodia Total</t>
  </si>
  <si>
    <t xml:space="preserve">  Suspensión régimen visitas OP</t>
  </si>
  <si>
    <t xml:space="preserve">  Suspensión régimen visitas sin OP</t>
  </si>
  <si>
    <t xml:space="preserve">  Suspensión régimen visitas Total</t>
  </si>
  <si>
    <t>Condenas Proced. Abreviados</t>
  </si>
  <si>
    <t>Absoluciones Proced. Abreviados</t>
  </si>
  <si>
    <t xml:space="preserve">     Órdenes de protección</t>
  </si>
  <si>
    <t xml:space="preserve">     Mujeres víctimas/Renuncias</t>
  </si>
  <si>
    <t xml:space="preserve">  Privativa de libertad sin OP</t>
  </si>
  <si>
    <t xml:space="preserve">  Privativa de libertad Total</t>
  </si>
  <si>
    <t xml:space="preserve">  Otras penal OP</t>
  </si>
  <si>
    <t xml:space="preserve">  Otras penal sin OP</t>
  </si>
  <si>
    <t>Total Penal</t>
  </si>
  <si>
    <t xml:space="preserve">  Prohibición de comunicación OP</t>
  </si>
  <si>
    <t xml:space="preserve">  Prohibición de comunicación sin OP</t>
  </si>
  <si>
    <t xml:space="preserve">  Prohibición volver lugar delito OP</t>
  </si>
  <si>
    <t xml:space="preserve">  Prohibición volver lugar delito sin OP</t>
  </si>
  <si>
    <t xml:space="preserve">  Prohibición de comunicación Total</t>
  </si>
  <si>
    <t xml:space="preserve">  Prohibición volver lugar delito Total</t>
  </si>
  <si>
    <t xml:space="preserve">  Sobre protección menor OP</t>
  </si>
  <si>
    <t xml:space="preserve">  Sobre protección menor sin OP</t>
  </si>
  <si>
    <t xml:space="preserve">  Prestación alimentos OP</t>
  </si>
  <si>
    <t xml:space="preserve">  Prestación alimentos sin OP</t>
  </si>
  <si>
    <t xml:space="preserve">  Prestación alimentos Total</t>
  </si>
  <si>
    <t>Total sentencias</t>
  </si>
  <si>
    <t>Porcentaje de sentencias condenatorias</t>
  </si>
  <si>
    <t>Total sentencias condenatorias</t>
  </si>
  <si>
    <t>Condenas Sumarios</t>
  </si>
  <si>
    <t>Absoluciones Sumarios</t>
  </si>
  <si>
    <t>% Sent. condenatorias P. Abreviados</t>
  </si>
  <si>
    <t>% Sent. condenatorias Sumarios</t>
  </si>
  <si>
    <t>Condenas Jurado</t>
  </si>
  <si>
    <t>Absoluciones Jurado</t>
  </si>
  <si>
    <t>% Sent. condenatorias Jurado</t>
  </si>
  <si>
    <t xml:space="preserve">     Personas enjuiciadas</t>
  </si>
  <si>
    <t>Juzgados de Instrucción y de Primera Instancia e Instrucción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</si>
</sst>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theme="0"/>
      </top>
      <bottom style="medium">
        <color theme="4" tint="0.59999389629810485"/>
      </bottom>
      <diagonal/>
    </border>
    <border>
      <left/>
      <right/>
      <top/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3" tint="0.79998168889431442"/>
      </right>
      <top style="medium">
        <color theme="0"/>
      </top>
      <bottom style="medium">
        <color theme="4"/>
      </bottom>
      <diagonal/>
    </border>
    <border>
      <left/>
      <right style="thin">
        <color theme="3" tint="0.79998168889431442"/>
      </right>
      <top style="medium">
        <color theme="0"/>
      </top>
      <bottom style="medium">
        <color theme="0"/>
      </bottom>
      <diagonal/>
    </border>
    <border>
      <left/>
      <right style="thin">
        <color theme="3" tint="0.79998168889431442"/>
      </right>
      <top style="medium">
        <color theme="0"/>
      </top>
      <bottom/>
      <diagonal/>
    </border>
    <border>
      <left/>
      <right style="thin">
        <color theme="3" tint="0.79998168889431442"/>
      </right>
      <top/>
      <bottom style="medium">
        <color theme="4" tint="0.79998168889431442"/>
      </bottom>
      <diagonal/>
    </border>
    <border>
      <left/>
      <right style="thin">
        <color theme="3" tint="0.79998168889431442"/>
      </right>
      <top style="medium">
        <color theme="0"/>
      </top>
      <bottom style="medium">
        <color theme="4" tint="0.79998168889431442"/>
      </bottom>
      <diagonal/>
    </border>
    <border>
      <left/>
      <right style="thin">
        <color theme="3" tint="0.79998168889431442"/>
      </right>
      <top style="medium">
        <color theme="4" tint="0.79998168889431442"/>
      </top>
      <bottom/>
      <diagonal/>
    </border>
    <border>
      <left/>
      <right style="thin">
        <color theme="3" tint="0.79998168889431442"/>
      </right>
      <top/>
      <bottom/>
      <diagonal/>
    </border>
    <border>
      <left/>
      <right style="thin">
        <color theme="3" tint="0.79998168889431442"/>
      </right>
      <top/>
      <bottom style="medium">
        <color theme="0"/>
      </bottom>
      <diagonal/>
    </border>
    <border>
      <left/>
      <right style="thin">
        <color theme="3" tint="0.79998168889431442"/>
      </right>
      <top/>
      <bottom style="medium">
        <color theme="4"/>
      </bottom>
      <diagonal/>
    </border>
    <border>
      <left style="thin">
        <color theme="0"/>
      </left>
      <right style="thin">
        <color theme="3" tint="0.79998168889431442"/>
      </right>
      <top/>
      <bottom style="medium">
        <color theme="0"/>
      </bottom>
      <diagonal/>
    </border>
    <border>
      <left/>
      <right style="thin">
        <color theme="3" tint="0.79998168889431442"/>
      </right>
      <top style="medium">
        <color theme="0"/>
      </top>
      <bottom style="medium">
        <color theme="4" tint="0.59999389629810485"/>
      </bottom>
      <diagonal/>
    </border>
    <border>
      <left/>
      <right style="thin">
        <color theme="3" tint="0.79998168889431442"/>
      </right>
      <top/>
      <bottom style="medium">
        <color theme="4" tint="0.59999389629810485"/>
      </bottom>
      <diagonal/>
    </border>
    <border>
      <left/>
      <right style="thin">
        <color theme="3" tint="0.79998168889431442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 style="thin">
        <color theme="3" tint="0.79998168889431442"/>
      </right>
      <top style="medium">
        <color theme="4" tint="0.59999389629810485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medium">
        <color theme="4" tint="0.599993896298104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0"/>
      </top>
      <bottom style="medium">
        <color theme="4" tint="0.59999389629810485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 style="medium">
        <color theme="4" tint="0.599993896298104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59999389629810485"/>
      </top>
      <bottom style="medium">
        <color theme="4" tint="0.599993896298104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59999389629810485"/>
      </top>
      <bottom style="medium">
        <color theme="4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0"/>
      </top>
      <bottom style="medium">
        <color theme="4" tint="0.59999389629810485"/>
      </bottom>
      <diagonal/>
    </border>
    <border>
      <left style="thin">
        <color theme="3" tint="0.79998168889431442"/>
      </left>
      <right style="medium">
        <color theme="3" tint="0.79998168889431442"/>
      </right>
      <top/>
      <bottom/>
      <diagonal/>
    </border>
    <border>
      <left style="thin">
        <color theme="3" tint="0.79998168889431442"/>
      </left>
      <right style="medium">
        <color theme="3" tint="0.79998168889431442"/>
      </right>
      <top/>
      <bottom style="medium">
        <color theme="4" tint="0.59999389629810485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59999389629810485"/>
      </top>
      <bottom style="medium">
        <color theme="4" tint="0.59999389629810485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59999389629810485"/>
      </top>
      <bottom style="medium">
        <color theme="4"/>
      </bottom>
      <diagonal/>
    </border>
    <border>
      <left/>
      <right style="medium">
        <color theme="3" tint="0.79998168889431442"/>
      </right>
      <top/>
      <bottom/>
      <diagonal/>
    </border>
    <border>
      <left/>
      <right style="medium">
        <color theme="3" tint="0.79998168889431442"/>
      </right>
      <top/>
      <bottom style="medium">
        <color theme="4"/>
      </bottom>
      <diagonal/>
    </border>
    <border>
      <left/>
      <right style="medium">
        <color theme="3" tint="0.79998168889431442"/>
      </right>
      <top/>
      <bottom style="medium">
        <color theme="0"/>
      </bottom>
      <diagonal/>
    </border>
    <border>
      <left/>
      <right style="medium">
        <color theme="3" tint="0.79998168889431442"/>
      </right>
      <top style="medium">
        <color theme="0"/>
      </top>
      <bottom style="medium">
        <color theme="4" tint="0.59999389629810485"/>
      </bottom>
      <diagonal/>
    </border>
    <border>
      <left/>
      <right style="medium">
        <color theme="3" tint="0.79998168889431442"/>
      </right>
      <top/>
      <bottom style="medium">
        <color theme="4" tint="0.59999389629810485"/>
      </bottom>
      <diagonal/>
    </border>
    <border>
      <left style="medium">
        <color theme="3" tint="0.79998168889431442"/>
      </left>
      <right style="thin">
        <color theme="3" tint="0.79998168889431442"/>
      </right>
      <top/>
      <bottom style="medium">
        <color theme="0"/>
      </bottom>
      <diagonal/>
    </border>
    <border>
      <left style="medium">
        <color theme="3" tint="0.79998168889431442"/>
      </left>
      <right style="thin">
        <color theme="3" tint="0.79998168889431442"/>
      </right>
      <top style="medium">
        <color theme="0"/>
      </top>
      <bottom/>
      <diagonal/>
    </border>
    <border>
      <left style="medium">
        <color theme="3" tint="0.79998168889431442"/>
      </left>
      <right style="thin">
        <color theme="3" tint="0.79998168889431442"/>
      </right>
      <top/>
      <bottom style="medium">
        <color theme="4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 style="medium">
        <color theme="0"/>
      </top>
      <bottom style="medium">
        <color theme="0"/>
      </bottom>
      <diagonal/>
    </border>
    <border>
      <left style="medium">
        <color theme="3" tint="0.79998168889431442"/>
      </left>
      <right style="thin">
        <color theme="3" tint="0.79998168889431442"/>
      </right>
      <top style="medium">
        <color theme="0"/>
      </top>
      <bottom style="medium">
        <color theme="4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medium">
        <color theme="4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59999389629810485"/>
      </top>
      <bottom/>
      <diagonal/>
    </border>
    <border>
      <left style="thin">
        <color theme="3" tint="0.79998168889431442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3" tint="0.79998168889431442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0"/>
      </top>
      <bottom/>
      <diagonal/>
    </border>
    <border>
      <left/>
      <right style="medium">
        <color theme="3" tint="0.79998168889431442"/>
      </right>
      <top style="medium">
        <color theme="4" tint="0.59999389629810485"/>
      </top>
      <bottom style="medium">
        <color theme="4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59999389629810485"/>
      </top>
      <bottom style="medium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3" tint="0.79998168889431442"/>
      </top>
      <bottom style="medium">
        <color theme="4"/>
      </bottom>
      <diagonal/>
    </border>
    <border>
      <left/>
      <right style="thin">
        <color theme="3" tint="0.79998168889431442"/>
      </right>
      <top style="medium">
        <color theme="4" tint="0.79998168889431442"/>
      </top>
      <bottom style="medium">
        <color theme="4"/>
      </bottom>
      <diagonal/>
    </border>
    <border>
      <left style="thin">
        <color theme="0"/>
      </left>
      <right style="medium">
        <color theme="3" tint="0.79998168889431442"/>
      </right>
      <top/>
      <bottom style="medium">
        <color theme="0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0"/>
      </top>
      <bottom/>
      <diagonal/>
    </border>
    <border>
      <left style="medium">
        <color theme="3" tint="0.79998168889431442"/>
      </left>
      <right style="thin">
        <color theme="3" tint="0.79998168889431442"/>
      </right>
      <top style="medium">
        <color theme="0"/>
      </top>
      <bottom style="thin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 style="medium">
        <color theme="4" tint="0.59999389629810485"/>
      </top>
      <bottom style="thin">
        <color theme="3" tint="0.79998168889431442"/>
      </bottom>
      <diagonal/>
    </border>
    <border>
      <left style="medium">
        <color theme="3" tint="0.79998168889431442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164" fontId="2" fillId="0" borderId="0" xfId="0" applyNumberFormat="1" applyFont="1" applyAlignment="1">
      <alignment vertical="center"/>
    </xf>
    <xf numFmtId="0" fontId="1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4" fillId="0" borderId="0" xfId="0" applyFont="1" applyAlignment="1">
      <alignment horizontal="left" vertical="center"/>
    </xf>
    <xf numFmtId="10" fontId="9" fillId="0" borderId="3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0" fillId="0" borderId="0" xfId="0" applyNumberFormat="1"/>
    <xf numFmtId="0" fontId="10" fillId="0" borderId="0" xfId="1" applyFont="1" applyAlignment="1">
      <alignment horizontal="left" vertical="center"/>
    </xf>
    <xf numFmtId="0" fontId="11" fillId="2" borderId="4" xfId="0" applyFont="1" applyFill="1" applyBorder="1"/>
    <xf numFmtId="0" fontId="12" fillId="2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vertical="center" wrapText="1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2" fillId="3" borderId="12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3" fontId="9" fillId="0" borderId="16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3" fontId="9" fillId="0" borderId="17" xfId="0" applyNumberFormat="1" applyFont="1" applyBorder="1" applyAlignment="1">
      <alignment vertical="center"/>
    </xf>
    <xf numFmtId="3" fontId="9" fillId="0" borderId="18" xfId="0" applyNumberFormat="1" applyFont="1" applyBorder="1" applyAlignment="1">
      <alignment vertical="center"/>
    </xf>
    <xf numFmtId="10" fontId="9" fillId="0" borderId="18" xfId="0" applyNumberFormat="1" applyFont="1" applyBorder="1" applyAlignment="1">
      <alignment vertical="center"/>
    </xf>
    <xf numFmtId="10" fontId="9" fillId="0" borderId="19" xfId="0" applyNumberFormat="1" applyFont="1" applyBorder="1" applyAlignment="1">
      <alignment vertical="center"/>
    </xf>
    <xf numFmtId="0" fontId="12" fillId="2" borderId="20" xfId="0" applyFont="1" applyFill="1" applyBorder="1" applyAlignment="1">
      <alignment horizontal="center" vertical="center"/>
    </xf>
    <xf numFmtId="3" fontId="9" fillId="0" borderId="21" xfId="0" applyNumberFormat="1" applyFont="1" applyBorder="1" applyAlignment="1">
      <alignment vertical="center"/>
    </xf>
    <xf numFmtId="3" fontId="9" fillId="0" borderId="22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9" fillId="0" borderId="24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/>
    </xf>
    <xf numFmtId="10" fontId="9" fillId="0" borderId="25" xfId="0" applyNumberFormat="1" applyFont="1" applyBorder="1" applyAlignment="1">
      <alignment vertical="center"/>
    </xf>
    <xf numFmtId="10" fontId="9" fillId="0" borderId="26" xfId="0" applyNumberFormat="1" applyFont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29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vertical="center"/>
    </xf>
    <xf numFmtId="10" fontId="9" fillId="0" borderId="30" xfId="0" applyNumberFormat="1" applyFont="1" applyBorder="1" applyAlignment="1">
      <alignment vertical="center"/>
    </xf>
    <xf numFmtId="10" fontId="9" fillId="0" borderId="31" xfId="0" applyNumberFormat="1" applyFont="1" applyBorder="1" applyAlignment="1">
      <alignment vertical="center"/>
    </xf>
    <xf numFmtId="0" fontId="2" fillId="0" borderId="32" xfId="0" applyFont="1" applyBorder="1"/>
    <xf numFmtId="0" fontId="3" fillId="0" borderId="32" xfId="0" applyFont="1" applyBorder="1"/>
    <xf numFmtId="0" fontId="4" fillId="0" borderId="32" xfId="0" applyFont="1" applyBorder="1"/>
    <xf numFmtId="0" fontId="12" fillId="2" borderId="34" xfId="0" applyFont="1" applyFill="1" applyBorder="1" applyAlignment="1">
      <alignment horizontal="center" vertical="center"/>
    </xf>
    <xf numFmtId="3" fontId="9" fillId="0" borderId="35" xfId="0" applyNumberFormat="1" applyFont="1" applyBorder="1" applyAlignment="1">
      <alignment vertical="center"/>
    </xf>
    <xf numFmtId="3" fontId="7" fillId="0" borderId="3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164" fontId="9" fillId="0" borderId="36" xfId="0" applyNumberFormat="1" applyFont="1" applyBorder="1" applyAlignment="1">
      <alignment vertical="center"/>
    </xf>
    <xf numFmtId="164" fontId="9" fillId="0" borderId="33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4" fontId="9" fillId="0" borderId="14" xfId="0" applyNumberFormat="1" applyFont="1" applyBorder="1" applyAlignment="1">
      <alignment vertical="center"/>
    </xf>
    <xf numFmtId="0" fontId="11" fillId="2" borderId="37" xfId="0" applyFont="1" applyFill="1" applyBorder="1"/>
    <xf numFmtId="0" fontId="10" fillId="4" borderId="38" xfId="0" applyFont="1" applyFill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10" fillId="4" borderId="40" xfId="0" applyFont="1" applyFill="1" applyBorder="1" applyAlignment="1" applyProtection="1">
      <alignment horizontal="left" vertical="center" wrapText="1"/>
      <protection locked="0"/>
    </xf>
    <xf numFmtId="0" fontId="10" fillId="4" borderId="41" xfId="0" applyFont="1" applyFill="1" applyBorder="1" applyAlignment="1" applyProtection="1">
      <alignment horizontal="left" vertical="center" wrapText="1"/>
      <protection locked="0"/>
    </xf>
    <xf numFmtId="164" fontId="9" fillId="0" borderId="24" xfId="0" applyNumberFormat="1" applyFont="1" applyBorder="1" applyAlignment="1">
      <alignment vertical="center"/>
    </xf>
    <xf numFmtId="164" fontId="9" fillId="0" borderId="42" xfId="0" applyNumberFormat="1" applyFont="1" applyBorder="1" applyAlignment="1">
      <alignment vertical="center"/>
    </xf>
    <xf numFmtId="3" fontId="7" fillId="0" borderId="43" xfId="0" applyNumberFormat="1" applyFont="1" applyBorder="1" applyAlignment="1">
      <alignment vertical="center"/>
    </xf>
    <xf numFmtId="0" fontId="12" fillId="2" borderId="44" xfId="0" applyFont="1" applyFill="1" applyBorder="1" applyAlignment="1">
      <alignment horizontal="center" vertical="center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164" fontId="9" fillId="0" borderId="25" xfId="0" applyNumberFormat="1" applyFont="1" applyBorder="1" applyAlignment="1">
      <alignment vertical="center"/>
    </xf>
    <xf numFmtId="0" fontId="8" fillId="0" borderId="32" xfId="0" applyFont="1" applyBorder="1"/>
    <xf numFmtId="164" fontId="9" fillId="0" borderId="45" xfId="0" applyNumberFormat="1" applyFont="1" applyBorder="1" applyAlignment="1">
      <alignment vertical="center"/>
    </xf>
    <xf numFmtId="0" fontId="10" fillId="0" borderId="46" xfId="0" applyFont="1" applyBorder="1" applyAlignment="1" applyProtection="1">
      <alignment horizontal="left" vertical="center" wrapText="1"/>
      <protection locked="0"/>
    </xf>
    <xf numFmtId="0" fontId="10" fillId="0" borderId="47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3" fontId="2" fillId="0" borderId="48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7" fillId="0" borderId="23" xfId="0" applyNumberFormat="1" applyFont="1" applyBorder="1"/>
    <xf numFmtId="0" fontId="0" fillId="0" borderId="32" xfId="0" applyBorder="1"/>
    <xf numFmtId="3" fontId="2" fillId="0" borderId="32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vertical="center"/>
    </xf>
    <xf numFmtId="3" fontId="7" fillId="0" borderId="32" xfId="0" applyNumberFormat="1" applyFont="1" applyBorder="1"/>
    <xf numFmtId="3" fontId="8" fillId="0" borderId="49" xfId="0" applyNumberFormat="1" applyFont="1" applyBorder="1" applyAlignment="1">
      <alignment vertical="center"/>
    </xf>
    <xf numFmtId="10" fontId="9" fillId="0" borderId="50" xfId="0" applyNumberFormat="1" applyFont="1" applyBorder="1" applyAlignment="1">
      <alignment vertical="center"/>
    </xf>
    <xf numFmtId="10" fontId="9" fillId="0" borderId="51" xfId="0" applyNumberFormat="1" applyFont="1" applyBorder="1" applyAlignment="1">
      <alignment vertical="center"/>
    </xf>
    <xf numFmtId="0" fontId="10" fillId="4" borderId="12" xfId="0" applyFont="1" applyFill="1" applyBorder="1" applyAlignment="1" applyProtection="1">
      <alignment horizontal="left" vertical="center" wrapText="1"/>
      <protection locked="0"/>
    </xf>
    <xf numFmtId="0" fontId="12" fillId="3" borderId="12" xfId="0" applyFont="1" applyFill="1" applyBorder="1" applyAlignment="1">
      <alignment horizontal="left" vertical="center" wrapText="1"/>
    </xf>
    <xf numFmtId="0" fontId="10" fillId="0" borderId="52" xfId="0" applyFont="1" applyBorder="1" applyAlignment="1" applyProtection="1">
      <alignment horizontal="left" vertical="center" wrapText="1"/>
      <protection locked="0"/>
    </xf>
    <xf numFmtId="0" fontId="0" fillId="0" borderId="12" xfId="0" applyBorder="1"/>
    <xf numFmtId="0" fontId="12" fillId="3" borderId="1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>
      <alignment vertical="center"/>
    </xf>
    <xf numFmtId="3" fontId="1" fillId="0" borderId="48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0" fillId="0" borderId="23" xfId="0" applyBorder="1"/>
    <xf numFmtId="164" fontId="7" fillId="0" borderId="23" xfId="0" applyNumberFormat="1" applyFont="1" applyBorder="1"/>
    <xf numFmtId="164" fontId="7" fillId="0" borderId="23" xfId="0" applyNumberFormat="1" applyFont="1" applyBorder="1" applyAlignment="1">
      <alignment vertical="center"/>
    </xf>
    <xf numFmtId="164" fontId="7" fillId="0" borderId="42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0" fontId="12" fillId="2" borderId="53" xfId="0" applyFont="1" applyFill="1" applyBorder="1" applyAlignment="1">
      <alignment horizontal="center" vertical="center"/>
    </xf>
    <xf numFmtId="3" fontId="2" fillId="0" borderId="54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10" fillId="0" borderId="55" xfId="0" applyFont="1" applyBorder="1" applyAlignment="1" applyProtection="1">
      <alignment horizontal="left" vertical="center" wrapText="1"/>
      <protection locked="0"/>
    </xf>
    <xf numFmtId="0" fontId="10" fillId="0" borderId="56" xfId="0" applyFont="1" applyBorder="1" applyAlignment="1" applyProtection="1">
      <alignment horizontal="left" vertical="center" wrapText="1"/>
      <protection locked="0"/>
    </xf>
    <xf numFmtId="3" fontId="8" fillId="0" borderId="17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3" fontId="2" fillId="0" borderId="36" xfId="0" applyNumberFormat="1" applyFont="1" applyBorder="1" applyAlignment="1">
      <alignment vertical="center"/>
    </xf>
    <xf numFmtId="3" fontId="8" fillId="0" borderId="36" xfId="0" applyNumberFormat="1" applyFont="1" applyBorder="1" applyAlignment="1">
      <alignment vertical="center"/>
    </xf>
    <xf numFmtId="164" fontId="7" fillId="0" borderId="32" xfId="0" applyNumberFormat="1" applyFont="1" applyBorder="1" applyAlignment="1">
      <alignment vertical="center"/>
    </xf>
    <xf numFmtId="164" fontId="7" fillId="0" borderId="36" xfId="0" applyNumberFormat="1" applyFont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vertical="center"/>
    </xf>
    <xf numFmtId="0" fontId="2" fillId="0" borderId="23" xfId="0" applyFont="1" applyBorder="1"/>
    <xf numFmtId="0" fontId="11" fillId="2" borderId="57" xfId="0" applyFont="1" applyFill="1" applyBorder="1"/>
    <xf numFmtId="0" fontId="10" fillId="0" borderId="0" xfId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n-US">
                <a:solidFill>
                  <a:schemeClr val="accent1"/>
                </a:solidFill>
              </a:rPr>
              <a:t>Vícitimas</a:t>
            </a:r>
            <a:r>
              <a:rPr lang="en-US" baseline="0">
                <a:solidFill>
                  <a:schemeClr val="accent1"/>
                </a:solidFill>
              </a:rPr>
              <a:t> - Denunciados</a:t>
            </a:r>
            <a:endParaRPr lang="en-US">
              <a:solidFill>
                <a:schemeClr val="accent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4106093881121997E-2"/>
          <c:y val="0.19521020206503414"/>
          <c:w val="0.88734103042314516"/>
          <c:h val="0.57684005574459774"/>
        </c:manualLayout>
      </c:layout>
      <c:lineChart>
        <c:grouping val="standard"/>
        <c:varyColors val="0"/>
        <c:ser>
          <c:idx val="0"/>
          <c:order val="0"/>
          <c:tx>
            <c:strRef>
              <c:f>'Juzg.Inst. y 1ªI.I. Denuncias '!$B$8</c:f>
              <c:strCache>
                <c:ptCount val="1"/>
                <c:pt idx="0">
                  <c:v>Nº Total de Víctimas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'!$C$8:$T$8</c:f>
              <c:numCache>
                <c:formatCode>#,##0</c:formatCode>
                <c:ptCount val="18"/>
                <c:pt idx="0">
                  <c:v>25607</c:v>
                </c:pt>
                <c:pt idx="1">
                  <c:v>24128</c:v>
                </c:pt>
                <c:pt idx="2">
                  <c:v>22512</c:v>
                </c:pt>
                <c:pt idx="3">
                  <c:v>20962</c:v>
                </c:pt>
                <c:pt idx="4">
                  <c:v>20468</c:v>
                </c:pt>
                <c:pt idx="5">
                  <c:v>19716</c:v>
                </c:pt>
                <c:pt idx="6">
                  <c:v>19661</c:v>
                </c:pt>
                <c:pt idx="7">
                  <c:v>18547</c:v>
                </c:pt>
                <c:pt idx="8">
                  <c:v>16048</c:v>
                </c:pt>
                <c:pt idx="9">
                  <c:v>16496</c:v>
                </c:pt>
                <c:pt idx="10">
                  <c:v>15932</c:v>
                </c:pt>
                <c:pt idx="11">
                  <c:v>16712</c:v>
                </c:pt>
                <c:pt idx="12">
                  <c:v>19816</c:v>
                </c:pt>
                <c:pt idx="13">
                  <c:v>22090</c:v>
                </c:pt>
                <c:pt idx="14">
                  <c:v>22653</c:v>
                </c:pt>
                <c:pt idx="15">
                  <c:v>23227</c:v>
                </c:pt>
                <c:pt idx="16">
                  <c:v>23656</c:v>
                </c:pt>
                <c:pt idx="17">
                  <c:v>23374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B-4B52-B5A1-D102DDBB67FF}"/>
            </c:ext>
          </c:extLst>
        </c:ser>
        <c:ser>
          <c:idx val="1"/>
          <c:order val="1"/>
          <c:tx>
            <c:strRef>
              <c:f>'Juzg.Inst. y 1ªI.I. Denuncias '!$B$17</c:f>
              <c:strCache>
                <c:ptCount val="1"/>
                <c:pt idx="0">
                  <c:v>Nº Total de Denunciados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'!$C$17:$T$17</c:f>
              <c:numCache>
                <c:formatCode>#,##0</c:formatCode>
                <c:ptCount val="18"/>
                <c:pt idx="0">
                  <c:v>24786</c:v>
                </c:pt>
                <c:pt idx="1">
                  <c:v>23184</c:v>
                </c:pt>
                <c:pt idx="2">
                  <c:v>21711</c:v>
                </c:pt>
                <c:pt idx="3">
                  <c:v>20225</c:v>
                </c:pt>
                <c:pt idx="4">
                  <c:v>19495</c:v>
                </c:pt>
                <c:pt idx="5">
                  <c:v>18982</c:v>
                </c:pt>
                <c:pt idx="6">
                  <c:v>18930</c:v>
                </c:pt>
                <c:pt idx="7">
                  <c:v>17624</c:v>
                </c:pt>
                <c:pt idx="8">
                  <c:v>15236</c:v>
                </c:pt>
                <c:pt idx="9">
                  <c:v>15455</c:v>
                </c:pt>
                <c:pt idx="10">
                  <c:v>15073</c:v>
                </c:pt>
                <c:pt idx="11">
                  <c:v>15905</c:v>
                </c:pt>
                <c:pt idx="12">
                  <c:v>18868</c:v>
                </c:pt>
                <c:pt idx="13">
                  <c:v>20687</c:v>
                </c:pt>
                <c:pt idx="14">
                  <c:v>21390</c:v>
                </c:pt>
                <c:pt idx="15">
                  <c:v>22369</c:v>
                </c:pt>
                <c:pt idx="16">
                  <c:v>23391</c:v>
                </c:pt>
                <c:pt idx="17">
                  <c:v>23245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B-4B52-B5A1-D102DDBB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73888"/>
        <c:axId val="145408000"/>
      </c:lineChart>
      <c:catAx>
        <c:axId val="14397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145408000"/>
        <c:crosses val="autoZero"/>
        <c:auto val="1"/>
        <c:lblAlgn val="ctr"/>
        <c:lblOffset val="100"/>
        <c:noMultiLvlLbl val="0"/>
      </c:catAx>
      <c:valAx>
        <c:axId val="145408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spPr>
          <a:ln/>
        </c:spPr>
        <c:crossAx val="143973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n-US" sz="120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n-US" sz="1200" baseline="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sentencias condenatorias en los Juzgados de lo Penal</a:t>
            </a:r>
            <a:endParaRPr lang="en-US" sz="1200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'J. Penal'!$B$11</c:f>
              <c:strCache>
                <c:ptCount val="1"/>
                <c:pt idx="0">
                  <c:v>Porcentaje de sentencias condenatorias</c:v>
                </c:pt>
              </c:strCache>
            </c:strRef>
          </c:tx>
          <c:cat>
            <c:numRef>
              <c:f>'J. Penal'!$C$5:$T$5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'J. Penal'!$C$11:$T$11</c:f>
              <c:numCache>
                <c:formatCode>0.0%</c:formatCode>
                <c:ptCount val="18"/>
                <c:pt idx="0">
                  <c:v>0.55077741980669559</c:v>
                </c:pt>
                <c:pt idx="1">
                  <c:v>0.54440326167531505</c:v>
                </c:pt>
                <c:pt idx="2">
                  <c:v>0.53558424362793777</c:v>
                </c:pt>
                <c:pt idx="3">
                  <c:v>0.52147906470908101</c:v>
                </c:pt>
                <c:pt idx="4">
                  <c:v>0.49554090732842188</c:v>
                </c:pt>
                <c:pt idx="5">
                  <c:v>0.51370399373531717</c:v>
                </c:pt>
                <c:pt idx="6">
                  <c:v>0.50941545704197722</c:v>
                </c:pt>
                <c:pt idx="7">
                  <c:v>0.51754194813684895</c:v>
                </c:pt>
                <c:pt idx="8">
                  <c:v>0.52184740774281191</c:v>
                </c:pt>
                <c:pt idx="9">
                  <c:v>0.53313445557212868</c:v>
                </c:pt>
                <c:pt idx="10">
                  <c:v>0.57394121731080772</c:v>
                </c:pt>
                <c:pt idx="11">
                  <c:v>0.56030951297223486</c:v>
                </c:pt>
                <c:pt idx="12">
                  <c:v>0.5966913861950941</c:v>
                </c:pt>
                <c:pt idx="13">
                  <c:v>0.63473178877061154</c:v>
                </c:pt>
                <c:pt idx="14">
                  <c:v>0.6335170893054024</c:v>
                </c:pt>
                <c:pt idx="15">
                  <c:v>0.67005958291956302</c:v>
                </c:pt>
                <c:pt idx="16">
                  <c:v>0.70299999999999996</c:v>
                </c:pt>
                <c:pt idx="17">
                  <c:v>0.72399999999999998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1-4552-B4F5-EE606C4D4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5536"/>
        <c:axId val="144751360"/>
      </c:lineChart>
      <c:catAx>
        <c:axId val="1408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4751360"/>
        <c:crosses val="autoZero"/>
        <c:auto val="1"/>
        <c:lblAlgn val="ctr"/>
        <c:lblOffset val="100"/>
        <c:noMultiLvlLbl val="0"/>
      </c:catAx>
      <c:valAx>
        <c:axId val="144751360"/>
        <c:scaling>
          <c:orientation val="minMax"/>
          <c:min val="0.4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086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664581535806726E-2"/>
          <c:y val="0.14739126047027953"/>
          <c:w val="0.87623058671268339"/>
          <c:h val="0.69039408618427689"/>
        </c:manualLayout>
      </c:layout>
      <c:lineChart>
        <c:grouping val="standard"/>
        <c:varyColors val="0"/>
        <c:ser>
          <c:idx val="0"/>
          <c:order val="0"/>
          <c:tx>
            <c:strRef>
              <c:f>AP!$B$25</c:f>
              <c:strCache>
                <c:ptCount val="1"/>
                <c:pt idx="0">
                  <c:v>    % condenas en españoles</c:v>
                </c:pt>
              </c:strCache>
            </c:strRef>
          </c:tx>
          <c:cat>
            <c:numRef>
              <c:f>AP!$C$5:$T$5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AP!$C$25:$T$25</c:f>
              <c:numCache>
                <c:formatCode>0.0%</c:formatCode>
                <c:ptCount val="18"/>
                <c:pt idx="0">
                  <c:v>0.83620689655172409</c:v>
                </c:pt>
                <c:pt idx="1">
                  <c:v>0.74736842105263157</c:v>
                </c:pt>
                <c:pt idx="2">
                  <c:v>0.73333333333333328</c:v>
                </c:pt>
                <c:pt idx="3">
                  <c:v>0.7846153846153846</c:v>
                </c:pt>
                <c:pt idx="4">
                  <c:v>0.81818181818181823</c:v>
                </c:pt>
                <c:pt idx="5">
                  <c:v>0.8571428571428571</c:v>
                </c:pt>
                <c:pt idx="6">
                  <c:v>0.73333333333333328</c:v>
                </c:pt>
                <c:pt idx="7">
                  <c:v>0.75409836065573765</c:v>
                </c:pt>
                <c:pt idx="8">
                  <c:v>0.78333333333333333</c:v>
                </c:pt>
                <c:pt idx="9">
                  <c:v>0.77777777777777779</c:v>
                </c:pt>
                <c:pt idx="10">
                  <c:v>0.74603174603174605</c:v>
                </c:pt>
                <c:pt idx="11">
                  <c:v>0.76315789473684215</c:v>
                </c:pt>
                <c:pt idx="12">
                  <c:v>0.8</c:v>
                </c:pt>
                <c:pt idx="13">
                  <c:v>0.81481481481481477</c:v>
                </c:pt>
                <c:pt idx="14">
                  <c:v>0.7</c:v>
                </c:pt>
                <c:pt idx="15">
                  <c:v>0.70731707317073167</c:v>
                </c:pt>
                <c:pt idx="16">
                  <c:v>0.71640000000000004</c:v>
                </c:pt>
                <c:pt idx="17">
                  <c:v>0.67900000000000005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E26-A1E6-272DE897AD43}"/>
            </c:ext>
          </c:extLst>
        </c:ser>
        <c:ser>
          <c:idx val="1"/>
          <c:order val="1"/>
          <c:tx>
            <c:strRef>
              <c:f>AP!$B$26</c:f>
              <c:strCache>
                <c:ptCount val="1"/>
                <c:pt idx="0">
                  <c:v>    % condenas en extranjeros</c:v>
                </c:pt>
              </c:strCache>
            </c:strRef>
          </c:tx>
          <c:cat>
            <c:numRef>
              <c:f>AP!$C$5:$T$5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AP!$C$26:$T$26</c:f>
              <c:numCache>
                <c:formatCode>0.0%</c:formatCode>
                <c:ptCount val="18"/>
                <c:pt idx="0">
                  <c:v>0.83720930232558144</c:v>
                </c:pt>
                <c:pt idx="1">
                  <c:v>0.77777777777777779</c:v>
                </c:pt>
                <c:pt idx="2">
                  <c:v>0.91304347826086951</c:v>
                </c:pt>
                <c:pt idx="3">
                  <c:v>0.83333333333333337</c:v>
                </c:pt>
                <c:pt idx="4">
                  <c:v>0.8125</c:v>
                </c:pt>
                <c:pt idx="5">
                  <c:v>0.61538461538461542</c:v>
                </c:pt>
                <c:pt idx="6">
                  <c:v>0.88888888888888884</c:v>
                </c:pt>
                <c:pt idx="7">
                  <c:v>0.8571428571428571</c:v>
                </c:pt>
                <c:pt idx="8">
                  <c:v>0.63636363636363635</c:v>
                </c:pt>
                <c:pt idx="9">
                  <c:v>0.73913043478260865</c:v>
                </c:pt>
                <c:pt idx="10">
                  <c:v>0.75862068965517238</c:v>
                </c:pt>
                <c:pt idx="11">
                  <c:v>0.84615384615384615</c:v>
                </c:pt>
                <c:pt idx="12">
                  <c:v>0.80769230769230771</c:v>
                </c:pt>
                <c:pt idx="13">
                  <c:v>0.72413793103448276</c:v>
                </c:pt>
                <c:pt idx="14">
                  <c:v>0.76470588235294112</c:v>
                </c:pt>
                <c:pt idx="15">
                  <c:v>0.67647058823529416</c:v>
                </c:pt>
                <c:pt idx="16">
                  <c:v>0.78779999999999994</c:v>
                </c:pt>
                <c:pt idx="17">
                  <c:v>0.78600000000000003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4-4E26-A1E6-272DE897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9120"/>
        <c:axId val="153125440"/>
      </c:lineChart>
      <c:catAx>
        <c:axId val="1408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 b="0" i="0" baseline="0"/>
            </a:pPr>
            <a:endParaRPr lang="es-ES"/>
          </a:p>
        </c:txPr>
        <c:crossAx val="153125440"/>
        <c:crosses val="autoZero"/>
        <c:auto val="1"/>
        <c:lblAlgn val="ctr"/>
        <c:lblOffset val="100"/>
        <c:noMultiLvlLbl val="0"/>
      </c:catAx>
      <c:valAx>
        <c:axId val="153125440"/>
        <c:scaling>
          <c:orientation val="minMax"/>
          <c:min val="0.4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0869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30299108426799E-2"/>
          <c:y val="0.16982036532445252"/>
          <c:w val="0.87166486914006325"/>
          <c:h val="0.6757049147239883"/>
        </c:manualLayout>
      </c:layout>
      <c:lineChart>
        <c:grouping val="standard"/>
        <c:varyColors val="0"/>
        <c:ser>
          <c:idx val="0"/>
          <c:order val="0"/>
          <c:tx>
            <c:strRef>
              <c:f>AP!$B$8</c:f>
              <c:strCache>
                <c:ptCount val="1"/>
                <c:pt idx="0">
                  <c:v>% Sent. condenatorias Sumarios</c:v>
                </c:pt>
              </c:strCache>
            </c:strRef>
          </c:tx>
          <c:cat>
            <c:numRef>
              <c:f>AP!$C$5:$T$5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AP!$C$8:$T$8</c:f>
              <c:numCache>
                <c:formatCode>0.0%</c:formatCode>
                <c:ptCount val="18"/>
                <c:pt idx="0">
                  <c:v>0.82051282051282048</c:v>
                </c:pt>
                <c:pt idx="1">
                  <c:v>0.78888888888888886</c:v>
                </c:pt>
                <c:pt idx="2">
                  <c:v>0.75409836065573765</c:v>
                </c:pt>
                <c:pt idx="3">
                  <c:v>0.80851063829787229</c:v>
                </c:pt>
                <c:pt idx="4">
                  <c:v>0.81818181818181823</c:v>
                </c:pt>
                <c:pt idx="5">
                  <c:v>0.75555555555555554</c:v>
                </c:pt>
                <c:pt idx="6">
                  <c:v>0.7</c:v>
                </c:pt>
                <c:pt idx="7">
                  <c:v>0.68292682926829273</c:v>
                </c:pt>
                <c:pt idx="8">
                  <c:v>0.81818181818181823</c:v>
                </c:pt>
                <c:pt idx="9">
                  <c:v>0.75</c:v>
                </c:pt>
                <c:pt idx="10">
                  <c:v>0.8</c:v>
                </c:pt>
                <c:pt idx="11">
                  <c:v>0.7</c:v>
                </c:pt>
                <c:pt idx="12">
                  <c:v>0.73529411764705888</c:v>
                </c:pt>
                <c:pt idx="13">
                  <c:v>0.81481481481481477</c:v>
                </c:pt>
                <c:pt idx="14">
                  <c:v>0.66666666666666663</c:v>
                </c:pt>
                <c:pt idx="15">
                  <c:v>0.58823529411764708</c:v>
                </c:pt>
                <c:pt idx="16">
                  <c:v>0.70899999999999996</c:v>
                </c:pt>
                <c:pt idx="17">
                  <c:v>0.754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A-4FC9-918E-19D80A23F033}"/>
            </c:ext>
          </c:extLst>
        </c:ser>
        <c:ser>
          <c:idx val="1"/>
          <c:order val="1"/>
          <c:tx>
            <c:strRef>
              <c:f>AP!$B$11</c:f>
              <c:strCache>
                <c:ptCount val="1"/>
                <c:pt idx="0">
                  <c:v>% Sent. condenatorias P. Abreviados</c:v>
                </c:pt>
              </c:strCache>
            </c:strRef>
          </c:tx>
          <c:cat>
            <c:numRef>
              <c:f>AP!$C$5:$T$5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AP!$C$11:$T$11</c:f>
              <c:numCache>
                <c:formatCode>0.0%</c:formatCode>
                <c:ptCount val="18"/>
                <c:pt idx="0">
                  <c:v>0.84615384615384615</c:v>
                </c:pt>
                <c:pt idx="1">
                  <c:v>0.75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0.92307692307692313</c:v>
                </c:pt>
                <c:pt idx="6">
                  <c:v>0.7857142857142857</c:v>
                </c:pt>
                <c:pt idx="7">
                  <c:v>0.77777777777777779</c:v>
                </c:pt>
                <c:pt idx="8">
                  <c:v>0.44444444444444442</c:v>
                </c:pt>
                <c:pt idx="9">
                  <c:v>0.70588235294117652</c:v>
                </c:pt>
                <c:pt idx="10">
                  <c:v>0.66666666666666663</c:v>
                </c:pt>
                <c:pt idx="11">
                  <c:v>0.77777777777777779</c:v>
                </c:pt>
                <c:pt idx="12">
                  <c:v>0.76190476190476186</c:v>
                </c:pt>
                <c:pt idx="13">
                  <c:v>0.70967741935483875</c:v>
                </c:pt>
                <c:pt idx="14">
                  <c:v>0.77419354838709675</c:v>
                </c:pt>
                <c:pt idx="15">
                  <c:v>0.77777777777777779</c:v>
                </c:pt>
                <c:pt idx="16">
                  <c:v>0.70960000000000001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A-4FC9-918E-19D80A23F033}"/>
            </c:ext>
          </c:extLst>
        </c:ser>
        <c:ser>
          <c:idx val="2"/>
          <c:order val="2"/>
          <c:tx>
            <c:strRef>
              <c:f>AP!$B$14</c:f>
              <c:strCache>
                <c:ptCount val="1"/>
                <c:pt idx="0">
                  <c:v>% Sent. condenatorias Jurado</c:v>
                </c:pt>
              </c:strCache>
            </c:strRef>
          </c:tx>
          <c:cat>
            <c:numRef>
              <c:f>AP!$C$5:$T$5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AP!$C$14:$T$14</c:f>
              <c:numCache>
                <c:formatCode>0.0%</c:formatCode>
                <c:ptCount val="18"/>
                <c:pt idx="0">
                  <c:v>0.76923076923076927</c:v>
                </c:pt>
                <c:pt idx="1">
                  <c:v>0.8</c:v>
                </c:pt>
                <c:pt idx="2">
                  <c:v>0.80952380952380953</c:v>
                </c:pt>
                <c:pt idx="3">
                  <c:v>0.82608695652173914</c:v>
                </c:pt>
                <c:pt idx="4">
                  <c:v>0.8666666666666667</c:v>
                </c:pt>
                <c:pt idx="5">
                  <c:v>0.84210526315789469</c:v>
                </c:pt>
                <c:pt idx="6">
                  <c:v>0.90909090909090906</c:v>
                </c:pt>
                <c:pt idx="7">
                  <c:v>0.92307692307692313</c:v>
                </c:pt>
                <c:pt idx="8">
                  <c:v>1</c:v>
                </c:pt>
                <c:pt idx="9">
                  <c:v>0.95238095238095233</c:v>
                </c:pt>
                <c:pt idx="10">
                  <c:v>0.84615384615384615</c:v>
                </c:pt>
                <c:pt idx="11">
                  <c:v>1</c:v>
                </c:pt>
                <c:pt idx="12">
                  <c:v>1</c:v>
                </c:pt>
                <c:pt idx="13">
                  <c:v>0.86363636363636365</c:v>
                </c:pt>
                <c:pt idx="14">
                  <c:v>0.75</c:v>
                </c:pt>
                <c:pt idx="15">
                  <c:v>1</c:v>
                </c:pt>
                <c:pt idx="16">
                  <c:v>0.92306999999999995</c:v>
                </c:pt>
                <c:pt idx="17">
                  <c:v>0.875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6A-4FC9-918E-19D80A23F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26016"/>
        <c:axId val="153127744"/>
      </c:lineChart>
      <c:catAx>
        <c:axId val="141526016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 b="0" i="0" baseline="0"/>
            </a:pPr>
            <a:endParaRPr lang="es-ES"/>
          </a:p>
        </c:txPr>
        <c:crossAx val="153127744"/>
        <c:crosses val="autoZero"/>
        <c:auto val="1"/>
        <c:lblAlgn val="ctr"/>
        <c:lblOffset val="100"/>
        <c:noMultiLvlLbl val="0"/>
      </c:catAx>
      <c:valAx>
        <c:axId val="1531277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1526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93193365928489E-2"/>
          <c:y val="0.15059541830658996"/>
          <c:w val="0.88240197488256167"/>
          <c:h val="0.76435538399434866"/>
        </c:manualLayout>
      </c:layout>
      <c:lineChart>
        <c:grouping val="standard"/>
        <c:varyColors val="0"/>
        <c:ser>
          <c:idx val="0"/>
          <c:order val="0"/>
          <c:tx>
            <c:strRef>
              <c:f>AP!$B$18</c:f>
              <c:strCache>
                <c:ptCount val="1"/>
                <c:pt idx="0">
                  <c:v>% confirmación</c:v>
                </c:pt>
              </c:strCache>
            </c:strRef>
          </c:tx>
          <c:cat>
            <c:numRef>
              <c:f>AP!$C$5:$T$5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AP!$C$18:$T$18</c:f>
              <c:numCache>
                <c:formatCode>0.0%</c:formatCode>
                <c:ptCount val="18"/>
                <c:pt idx="0">
                  <c:v>0.75386444708680145</c:v>
                </c:pt>
                <c:pt idx="1">
                  <c:v>0.78545454545454541</c:v>
                </c:pt>
                <c:pt idx="2">
                  <c:v>0.8214285714285714</c:v>
                </c:pt>
                <c:pt idx="3">
                  <c:v>0.79951100244498774</c:v>
                </c:pt>
                <c:pt idx="4">
                  <c:v>0.79210526315789476</c:v>
                </c:pt>
                <c:pt idx="5">
                  <c:v>0.85015290519877673</c:v>
                </c:pt>
                <c:pt idx="6">
                  <c:v>0.83497536945812811</c:v>
                </c:pt>
                <c:pt idx="7">
                  <c:v>0.83209876543209882</c:v>
                </c:pt>
                <c:pt idx="8">
                  <c:v>0.78681318681318679</c:v>
                </c:pt>
                <c:pt idx="9">
                  <c:v>0.78947368421052633</c:v>
                </c:pt>
                <c:pt idx="10">
                  <c:v>0.84816753926701571</c:v>
                </c:pt>
                <c:pt idx="11">
                  <c:v>0.83783783783783783</c:v>
                </c:pt>
                <c:pt idx="12">
                  <c:v>0.81469648562300323</c:v>
                </c:pt>
                <c:pt idx="13">
                  <c:v>0.80645161290322576</c:v>
                </c:pt>
                <c:pt idx="14">
                  <c:v>0.82750582750582746</c:v>
                </c:pt>
                <c:pt idx="15">
                  <c:v>0.8029197080291971</c:v>
                </c:pt>
                <c:pt idx="16">
                  <c:v>0.79769999999999996</c:v>
                </c:pt>
                <c:pt idx="17">
                  <c:v>0.76600000000000001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C-46E1-BC91-DCDC9CF7D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26528"/>
        <c:axId val="153130048"/>
      </c:lineChart>
      <c:catAx>
        <c:axId val="1415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000" b="0" i="0" baseline="0"/>
            </a:pPr>
            <a:endParaRPr lang="es-ES"/>
          </a:p>
        </c:txPr>
        <c:crossAx val="153130048"/>
        <c:crosses val="autoZero"/>
        <c:auto val="1"/>
        <c:lblAlgn val="ctr"/>
        <c:lblOffset val="100"/>
        <c:noMultiLvlLbl val="0"/>
      </c:catAx>
      <c:valAx>
        <c:axId val="1531300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1526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7731433310279235"/>
          <c:y val="2.7720027720027719E-2"/>
        </c:manualLayout>
      </c:layout>
      <c:overlay val="0"/>
      <c:txPr>
        <a:bodyPr/>
        <a:lstStyle/>
        <a:p>
          <a:pPr>
            <a:defRPr>
              <a:solidFill>
                <a:schemeClr val="accent1"/>
              </a:solidFill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'Juzg.Inst. y 1ªI.I. Denuncias '!$B$24</c:f>
              <c:strCache>
                <c:ptCount val="1"/>
                <c:pt idx="0">
                  <c:v>Ratio renuncia/denuncia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'!$C$24:$T$24</c:f>
              <c:numCache>
                <c:formatCode>0.00%</c:formatCode>
                <c:ptCount val="18"/>
                <c:pt idx="0">
                  <c:v>8.3418859559095199E-2</c:v>
                </c:pt>
                <c:pt idx="1">
                  <c:v>8.7915921678077713E-2</c:v>
                </c:pt>
                <c:pt idx="2">
                  <c:v>8.6681253200502767E-2</c:v>
                </c:pt>
                <c:pt idx="3">
                  <c:v>9.3449957271401998E-2</c:v>
                </c:pt>
                <c:pt idx="4">
                  <c:v>9.7480209033993889E-2</c:v>
                </c:pt>
                <c:pt idx="5">
                  <c:v>9.9924706894697207E-2</c:v>
                </c:pt>
                <c:pt idx="6">
                  <c:v>9.4600455383280935E-2</c:v>
                </c:pt>
                <c:pt idx="7">
                  <c:v>0.10299022426682002</c:v>
                </c:pt>
                <c:pt idx="8">
                  <c:v>9.7743861977438617E-2</c:v>
                </c:pt>
                <c:pt idx="9">
                  <c:v>9.7714992513508236E-2</c:v>
                </c:pt>
                <c:pt idx="10">
                  <c:v>9.4710125567726428E-2</c:v>
                </c:pt>
                <c:pt idx="11">
                  <c:v>9.806910569105691E-2</c:v>
                </c:pt>
                <c:pt idx="12">
                  <c:v>7.2875782327357586E-2</c:v>
                </c:pt>
                <c:pt idx="13">
                  <c:v>7.6068582468002896E-2</c:v>
                </c:pt>
                <c:pt idx="14">
                  <c:v>7.0694864048338371E-2</c:v>
                </c:pt>
                <c:pt idx="15">
                  <c:v>6.8411633109619688E-2</c:v>
                </c:pt>
                <c:pt idx="16">
                  <c:v>6.3600000000000004E-2</c:v>
                </c:pt>
                <c:pt idx="17">
                  <c:v>6.1100000000000002E-2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5-4940-9F1D-8AF6902A5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114240"/>
        <c:axId val="145412608"/>
      </c:lineChart>
      <c:catAx>
        <c:axId val="1511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412608"/>
        <c:crosses val="autoZero"/>
        <c:auto val="1"/>
        <c:lblAlgn val="ctr"/>
        <c:lblOffset val="100"/>
        <c:noMultiLvlLbl val="0"/>
      </c:catAx>
      <c:valAx>
        <c:axId val="1454126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5111424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>
                <a:solidFill>
                  <a:schemeClr val="accent1"/>
                </a:solidFill>
              </a:rPr>
              <a:t>Víctimas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446024588039596E-2"/>
          <c:y val="0.17635889573209287"/>
          <c:w val="0.77541590798923388"/>
          <c:h val="0.52777850329684395"/>
        </c:manualLayout>
      </c:layout>
      <c:lineChart>
        <c:grouping val="standard"/>
        <c:varyColors val="0"/>
        <c:ser>
          <c:idx val="0"/>
          <c:order val="0"/>
          <c:tx>
            <c:strRef>
              <c:f>'Juzg.Inst. y 1ªI.I. Denuncias '!$B$9</c:f>
              <c:strCache>
                <c:ptCount val="1"/>
                <c:pt idx="0">
                  <c:v>  Víctima-Hombre-Español 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'!$C$9:$T$9</c:f>
              <c:numCache>
                <c:formatCode>#,##0</c:formatCode>
                <c:ptCount val="18"/>
                <c:pt idx="0">
                  <c:v>8051</c:v>
                </c:pt>
                <c:pt idx="1">
                  <c:v>7899</c:v>
                </c:pt>
                <c:pt idx="2">
                  <c:v>7562</c:v>
                </c:pt>
                <c:pt idx="3">
                  <c:v>6849</c:v>
                </c:pt>
                <c:pt idx="4">
                  <c:v>6856</c:v>
                </c:pt>
                <c:pt idx="5">
                  <c:v>6406</c:v>
                </c:pt>
                <c:pt idx="6">
                  <c:v>6502</c:v>
                </c:pt>
                <c:pt idx="7">
                  <c:v>6129</c:v>
                </c:pt>
                <c:pt idx="8">
                  <c:v>5312</c:v>
                </c:pt>
                <c:pt idx="9">
                  <c:v>5575</c:v>
                </c:pt>
                <c:pt idx="10">
                  <c:v>5142</c:v>
                </c:pt>
                <c:pt idx="11">
                  <c:v>5297</c:v>
                </c:pt>
                <c:pt idx="12">
                  <c:v>6581</c:v>
                </c:pt>
                <c:pt idx="13">
                  <c:v>6795</c:v>
                </c:pt>
                <c:pt idx="14">
                  <c:v>7018</c:v>
                </c:pt>
                <c:pt idx="15">
                  <c:v>6975</c:v>
                </c:pt>
                <c:pt idx="16">
                  <c:v>6865</c:v>
                </c:pt>
                <c:pt idx="17">
                  <c:v>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A-4FEE-A057-EBC0ACB7DA8F}"/>
            </c:ext>
          </c:extLst>
        </c:ser>
        <c:ser>
          <c:idx val="1"/>
          <c:order val="1"/>
          <c:tx>
            <c:strRef>
              <c:f>'Juzg.Inst. y 1ªI.I. Denuncias '!$B$10</c:f>
              <c:strCache>
                <c:ptCount val="1"/>
                <c:pt idx="0">
                  <c:v>  Víctima-Hombre-Español  &lt;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'!$C$10:$T$10</c:f>
              <c:numCache>
                <c:formatCode>#,##0</c:formatCode>
                <c:ptCount val="18"/>
                <c:pt idx="0">
                  <c:v>522</c:v>
                </c:pt>
                <c:pt idx="1">
                  <c:v>563</c:v>
                </c:pt>
                <c:pt idx="2">
                  <c:v>513</c:v>
                </c:pt>
                <c:pt idx="3">
                  <c:v>534</c:v>
                </c:pt>
                <c:pt idx="4">
                  <c:v>517</c:v>
                </c:pt>
                <c:pt idx="5">
                  <c:v>555</c:v>
                </c:pt>
                <c:pt idx="6">
                  <c:v>628</c:v>
                </c:pt>
                <c:pt idx="7">
                  <c:v>659</c:v>
                </c:pt>
                <c:pt idx="8">
                  <c:v>643</c:v>
                </c:pt>
                <c:pt idx="9">
                  <c:v>740</c:v>
                </c:pt>
                <c:pt idx="10">
                  <c:v>688</c:v>
                </c:pt>
                <c:pt idx="11">
                  <c:v>731</c:v>
                </c:pt>
                <c:pt idx="12">
                  <c:v>772</c:v>
                </c:pt>
                <c:pt idx="13">
                  <c:v>894</c:v>
                </c:pt>
                <c:pt idx="14">
                  <c:v>933</c:v>
                </c:pt>
                <c:pt idx="15">
                  <c:v>972</c:v>
                </c:pt>
                <c:pt idx="16">
                  <c:v>1017</c:v>
                </c:pt>
                <c:pt idx="17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A-4FEE-A057-EBC0ACB7DA8F}"/>
            </c:ext>
          </c:extLst>
        </c:ser>
        <c:ser>
          <c:idx val="2"/>
          <c:order val="2"/>
          <c:tx>
            <c:strRef>
              <c:f>'Juzg.Inst. y 1ªI.I. Denuncias '!$B$11</c:f>
              <c:strCache>
                <c:ptCount val="1"/>
                <c:pt idx="0">
                  <c:v>  Víctima-Hombre-Extranjero 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'!$C$11:$T$11</c:f>
              <c:numCache>
                <c:formatCode>#,##0</c:formatCode>
                <c:ptCount val="18"/>
                <c:pt idx="0">
                  <c:v>1183</c:v>
                </c:pt>
                <c:pt idx="1">
                  <c:v>1244</c:v>
                </c:pt>
                <c:pt idx="2">
                  <c:v>1155</c:v>
                </c:pt>
                <c:pt idx="3">
                  <c:v>1070</c:v>
                </c:pt>
                <c:pt idx="4">
                  <c:v>1054</c:v>
                </c:pt>
                <c:pt idx="5">
                  <c:v>984</c:v>
                </c:pt>
                <c:pt idx="6">
                  <c:v>914</c:v>
                </c:pt>
                <c:pt idx="7">
                  <c:v>998</c:v>
                </c:pt>
                <c:pt idx="8">
                  <c:v>847</c:v>
                </c:pt>
                <c:pt idx="9">
                  <c:v>857</c:v>
                </c:pt>
                <c:pt idx="10">
                  <c:v>913</c:v>
                </c:pt>
                <c:pt idx="11">
                  <c:v>1071</c:v>
                </c:pt>
                <c:pt idx="12">
                  <c:v>1096</c:v>
                </c:pt>
                <c:pt idx="13">
                  <c:v>1410</c:v>
                </c:pt>
                <c:pt idx="14">
                  <c:v>1695</c:v>
                </c:pt>
                <c:pt idx="15">
                  <c:v>1764</c:v>
                </c:pt>
                <c:pt idx="16">
                  <c:v>2199</c:v>
                </c:pt>
                <c:pt idx="17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A-4FEE-A057-EBC0ACB7DA8F}"/>
            </c:ext>
          </c:extLst>
        </c:ser>
        <c:ser>
          <c:idx val="3"/>
          <c:order val="3"/>
          <c:tx>
            <c:strRef>
              <c:f>'Juzg.Inst. y 1ªI.I. Denuncias '!$B$12</c:f>
              <c:strCache>
                <c:ptCount val="1"/>
                <c:pt idx="0">
                  <c:v>  Víctima-Hombre-Extranjero  &lt;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'!$C$12:$T$12</c:f>
              <c:numCache>
                <c:formatCode>#,##0</c:formatCode>
                <c:ptCount val="18"/>
                <c:pt idx="0">
                  <c:v>177</c:v>
                </c:pt>
                <c:pt idx="1">
                  <c:v>153</c:v>
                </c:pt>
                <c:pt idx="2">
                  <c:v>149</c:v>
                </c:pt>
                <c:pt idx="3">
                  <c:v>170</c:v>
                </c:pt>
                <c:pt idx="4">
                  <c:v>141</c:v>
                </c:pt>
                <c:pt idx="5">
                  <c:v>133</c:v>
                </c:pt>
                <c:pt idx="6">
                  <c:v>187</c:v>
                </c:pt>
                <c:pt idx="7">
                  <c:v>152</c:v>
                </c:pt>
                <c:pt idx="8">
                  <c:v>175</c:v>
                </c:pt>
                <c:pt idx="9">
                  <c:v>188</c:v>
                </c:pt>
                <c:pt idx="10">
                  <c:v>205</c:v>
                </c:pt>
                <c:pt idx="11">
                  <c:v>176</c:v>
                </c:pt>
                <c:pt idx="12">
                  <c:v>151</c:v>
                </c:pt>
                <c:pt idx="13">
                  <c:v>208</c:v>
                </c:pt>
                <c:pt idx="14">
                  <c:v>305</c:v>
                </c:pt>
                <c:pt idx="15">
                  <c:v>292</c:v>
                </c:pt>
                <c:pt idx="16">
                  <c:v>336</c:v>
                </c:pt>
                <c:pt idx="17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0A-4FEE-A057-EBC0ACB7DA8F}"/>
            </c:ext>
          </c:extLst>
        </c:ser>
        <c:ser>
          <c:idx val="4"/>
          <c:order val="4"/>
          <c:tx>
            <c:strRef>
              <c:f>'Juzg.Inst. y 1ªI.I. Denuncias '!$B$13</c:f>
              <c:strCache>
                <c:ptCount val="1"/>
                <c:pt idx="0">
                  <c:v>  Víctima-Mujer-Española 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'!$C$13:$T$13</c:f>
              <c:numCache>
                <c:formatCode>#,##0</c:formatCode>
                <c:ptCount val="18"/>
                <c:pt idx="0">
                  <c:v>12096</c:v>
                </c:pt>
                <c:pt idx="1">
                  <c:v>11126</c:v>
                </c:pt>
                <c:pt idx="2">
                  <c:v>10461</c:v>
                </c:pt>
                <c:pt idx="3">
                  <c:v>9821</c:v>
                </c:pt>
                <c:pt idx="4">
                  <c:v>9503</c:v>
                </c:pt>
                <c:pt idx="5">
                  <c:v>9312</c:v>
                </c:pt>
                <c:pt idx="6">
                  <c:v>9277</c:v>
                </c:pt>
                <c:pt idx="7">
                  <c:v>8562</c:v>
                </c:pt>
                <c:pt idx="8">
                  <c:v>7214</c:v>
                </c:pt>
                <c:pt idx="9">
                  <c:v>7257</c:v>
                </c:pt>
                <c:pt idx="10">
                  <c:v>6825</c:v>
                </c:pt>
                <c:pt idx="11">
                  <c:v>7146</c:v>
                </c:pt>
                <c:pt idx="12">
                  <c:v>8608</c:v>
                </c:pt>
                <c:pt idx="13">
                  <c:v>9445</c:v>
                </c:pt>
                <c:pt idx="14">
                  <c:v>9044</c:v>
                </c:pt>
                <c:pt idx="15">
                  <c:v>9544</c:v>
                </c:pt>
                <c:pt idx="16">
                  <c:v>9334</c:v>
                </c:pt>
                <c:pt idx="17">
                  <c:v>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0A-4FEE-A057-EBC0ACB7DA8F}"/>
            </c:ext>
          </c:extLst>
        </c:ser>
        <c:ser>
          <c:idx val="5"/>
          <c:order val="5"/>
          <c:tx>
            <c:strRef>
              <c:f>'Juzg.Inst. y 1ªI.I. Denuncias '!$B$14</c:f>
              <c:strCache>
                <c:ptCount val="1"/>
                <c:pt idx="0">
                  <c:v>  Víctima-Mujer-Española  &lt;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'!$C$14:$T$14</c:f>
              <c:numCache>
                <c:formatCode>#,##0</c:formatCode>
                <c:ptCount val="18"/>
                <c:pt idx="0">
                  <c:v>660</c:v>
                </c:pt>
                <c:pt idx="1">
                  <c:v>659</c:v>
                </c:pt>
                <c:pt idx="2">
                  <c:v>589</c:v>
                </c:pt>
                <c:pt idx="3">
                  <c:v>582</c:v>
                </c:pt>
                <c:pt idx="4">
                  <c:v>571</c:v>
                </c:pt>
                <c:pt idx="5">
                  <c:v>645</c:v>
                </c:pt>
                <c:pt idx="6">
                  <c:v>707</c:v>
                </c:pt>
                <c:pt idx="7">
                  <c:v>703</c:v>
                </c:pt>
                <c:pt idx="8">
                  <c:v>658</c:v>
                </c:pt>
                <c:pt idx="9">
                  <c:v>737</c:v>
                </c:pt>
                <c:pt idx="10">
                  <c:v>845</c:v>
                </c:pt>
                <c:pt idx="11">
                  <c:v>731</c:v>
                </c:pt>
                <c:pt idx="12">
                  <c:v>851</c:v>
                </c:pt>
                <c:pt idx="13">
                  <c:v>1122</c:v>
                </c:pt>
                <c:pt idx="14">
                  <c:v>1202</c:v>
                </c:pt>
                <c:pt idx="15">
                  <c:v>1111</c:v>
                </c:pt>
                <c:pt idx="16">
                  <c:v>1069</c:v>
                </c:pt>
                <c:pt idx="17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0A-4FEE-A057-EBC0ACB7DA8F}"/>
            </c:ext>
          </c:extLst>
        </c:ser>
        <c:ser>
          <c:idx val="6"/>
          <c:order val="6"/>
          <c:tx>
            <c:strRef>
              <c:f>'Juzg.Inst. y 1ªI.I. Denuncias '!$B$15</c:f>
              <c:strCache>
                <c:ptCount val="1"/>
                <c:pt idx="0">
                  <c:v>  Víctima-Mujer-Extranjera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'!$C$15:$T$15</c:f>
              <c:numCache>
                <c:formatCode>#,##0</c:formatCode>
                <c:ptCount val="18"/>
                <c:pt idx="0">
                  <c:v>2694</c:v>
                </c:pt>
                <c:pt idx="1">
                  <c:v>2278</c:v>
                </c:pt>
                <c:pt idx="2">
                  <c:v>1907</c:v>
                </c:pt>
                <c:pt idx="3">
                  <c:v>1729</c:v>
                </c:pt>
                <c:pt idx="4">
                  <c:v>1617</c:v>
                </c:pt>
                <c:pt idx="5">
                  <c:v>1492</c:v>
                </c:pt>
                <c:pt idx="6">
                  <c:v>1266</c:v>
                </c:pt>
                <c:pt idx="7">
                  <c:v>1149</c:v>
                </c:pt>
                <c:pt idx="8">
                  <c:v>996</c:v>
                </c:pt>
                <c:pt idx="9">
                  <c:v>966</c:v>
                </c:pt>
                <c:pt idx="10">
                  <c:v>1082</c:v>
                </c:pt>
                <c:pt idx="11">
                  <c:v>1344</c:v>
                </c:pt>
                <c:pt idx="12">
                  <c:v>1533</c:v>
                </c:pt>
                <c:pt idx="13">
                  <c:v>1903</c:v>
                </c:pt>
                <c:pt idx="14">
                  <c:v>2057</c:v>
                </c:pt>
                <c:pt idx="15">
                  <c:v>2271</c:v>
                </c:pt>
                <c:pt idx="16">
                  <c:v>2439</c:v>
                </c:pt>
                <c:pt idx="17">
                  <c:v>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0A-4FEE-A057-EBC0ACB7DA8F}"/>
            </c:ext>
          </c:extLst>
        </c:ser>
        <c:ser>
          <c:idx val="7"/>
          <c:order val="7"/>
          <c:tx>
            <c:strRef>
              <c:f>'Juzg.Inst. y 1ªI.I. Denuncias '!$B$16</c:f>
              <c:strCache>
                <c:ptCount val="1"/>
                <c:pt idx="0">
                  <c:v>  Víctima-Mujer-Extranjera &lt; 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'Juzg.Inst. y 1ªI.I. Denuncias '!$C$16:$T$16</c:f>
              <c:numCache>
                <c:formatCode>#,##0</c:formatCode>
                <c:ptCount val="18"/>
                <c:pt idx="0">
                  <c:v>224</c:v>
                </c:pt>
                <c:pt idx="1">
                  <c:v>206</c:v>
                </c:pt>
                <c:pt idx="2">
                  <c:v>176</c:v>
                </c:pt>
                <c:pt idx="3">
                  <c:v>207</c:v>
                </c:pt>
                <c:pt idx="4">
                  <c:v>209</c:v>
                </c:pt>
                <c:pt idx="5">
                  <c:v>189</c:v>
                </c:pt>
                <c:pt idx="6">
                  <c:v>180</c:v>
                </c:pt>
                <c:pt idx="7">
                  <c:v>195</c:v>
                </c:pt>
                <c:pt idx="8">
                  <c:v>203</c:v>
                </c:pt>
                <c:pt idx="9">
                  <c:v>176</c:v>
                </c:pt>
                <c:pt idx="10">
                  <c:v>232</c:v>
                </c:pt>
                <c:pt idx="11">
                  <c:v>216</c:v>
                </c:pt>
                <c:pt idx="12">
                  <c:v>224</c:v>
                </c:pt>
                <c:pt idx="13">
                  <c:v>313</c:v>
                </c:pt>
                <c:pt idx="14">
                  <c:v>399</c:v>
                </c:pt>
                <c:pt idx="15">
                  <c:v>298</c:v>
                </c:pt>
                <c:pt idx="16">
                  <c:v>397</c:v>
                </c:pt>
                <c:pt idx="17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0A-4FEE-A057-EBC0ACB7D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115776"/>
        <c:axId val="144506880"/>
      </c:lineChart>
      <c:catAx>
        <c:axId val="1511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800"/>
            </a:pPr>
            <a:endParaRPr lang="es-ES"/>
          </a:p>
        </c:txPr>
        <c:crossAx val="144506880"/>
        <c:crosses val="autoZero"/>
        <c:auto val="1"/>
        <c:lblAlgn val="ctr"/>
        <c:lblOffset val="100"/>
        <c:noMultiLvlLbl val="0"/>
      </c:catAx>
      <c:valAx>
        <c:axId val="1445068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spPr>
          <a:ln/>
        </c:spPr>
        <c:crossAx val="151115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362101172202539E-2"/>
          <c:y val="0.78921631137571213"/>
          <c:w val="0.77840403370799394"/>
          <c:h val="0.21029537161513348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>
                <a:solidFill>
                  <a:schemeClr val="accent1"/>
                </a:solidFill>
              </a:defRPr>
            </a:pPr>
            <a:r>
              <a:rPr lang="en-US" sz="180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32509134067404921"/>
          <c:y val="2.733478609429346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Órdenes!$B$10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Órdenes!$C$6:$T$6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Órdenes!$C$10:$T$10</c:f>
              <c:numCache>
                <c:formatCode>0.0%</c:formatCode>
                <c:ptCount val="18"/>
                <c:pt idx="0">
                  <c:v>0.76313522825150737</c:v>
                </c:pt>
                <c:pt idx="1">
                  <c:v>0.75525339925834367</c:v>
                </c:pt>
                <c:pt idx="2">
                  <c:v>0.72260682740510862</c:v>
                </c:pt>
                <c:pt idx="3">
                  <c:v>0.71610720791048665</c:v>
                </c:pt>
                <c:pt idx="4">
                  <c:v>0.69887359198998744</c:v>
                </c:pt>
                <c:pt idx="5">
                  <c:v>0.67896995708154506</c:v>
                </c:pt>
                <c:pt idx="6">
                  <c:v>0.67528495968862945</c:v>
                </c:pt>
                <c:pt idx="7">
                  <c:v>0.68958455236980687</c:v>
                </c:pt>
                <c:pt idx="8">
                  <c:v>0.69892473118279574</c:v>
                </c:pt>
                <c:pt idx="9">
                  <c:v>0.69482933423453874</c:v>
                </c:pt>
                <c:pt idx="10">
                  <c:v>0.70056497175141241</c:v>
                </c:pt>
                <c:pt idx="11">
                  <c:v>0.70196671709531011</c:v>
                </c:pt>
                <c:pt idx="12">
                  <c:v>0.73171412618648801</c:v>
                </c:pt>
                <c:pt idx="13">
                  <c:v>0.72212885154061623</c:v>
                </c:pt>
                <c:pt idx="14">
                  <c:v>0.70717653221581978</c:v>
                </c:pt>
                <c:pt idx="15">
                  <c:v>0.7069010080124063</c:v>
                </c:pt>
                <c:pt idx="16">
                  <c:v>0.67269999999999996</c:v>
                </c:pt>
                <c:pt idx="17">
                  <c:v>0.6552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7-4FA5-A45A-02090908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096"/>
        <c:axId val="144509184"/>
      </c:lineChart>
      <c:catAx>
        <c:axId val="1523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 b="0" i="0" baseline="0"/>
            </a:pPr>
            <a:endParaRPr lang="es-ES"/>
          </a:p>
        </c:txPr>
        <c:crossAx val="144509184"/>
        <c:crosses val="autoZero"/>
        <c:auto val="1"/>
        <c:lblAlgn val="ctr"/>
        <c:lblOffset val="100"/>
        <c:noMultiLvlLbl val="0"/>
      </c:catAx>
      <c:valAx>
        <c:axId val="144509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5232409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accent1"/>
                </a:solidFill>
              </a:defRPr>
            </a:pPr>
            <a:r>
              <a:rPr lang="en-US" sz="180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Órdenes incoadas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Órdenes!$B$7</c:f>
              <c:strCache>
                <c:ptCount val="1"/>
                <c:pt idx="0">
                  <c:v>Órdenes incoadas</c:v>
                </c:pt>
              </c:strCache>
            </c:strRef>
          </c:tx>
          <c:dLbls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129474450244738E-2"/>
                      <c:h val="3.5732845467209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69B-4537-926A-15B749B77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Órdenes!$C$6:$T$6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Órdenes!$C$7:$T$7</c:f>
              <c:numCache>
                <c:formatCode>#,##0</c:formatCode>
                <c:ptCount val="18"/>
                <c:pt idx="0">
                  <c:v>5805</c:v>
                </c:pt>
                <c:pt idx="1">
                  <c:v>4854</c:v>
                </c:pt>
                <c:pt idx="2">
                  <c:v>4189</c:v>
                </c:pt>
                <c:pt idx="3">
                  <c:v>3843</c:v>
                </c:pt>
                <c:pt idx="4">
                  <c:v>3995</c:v>
                </c:pt>
                <c:pt idx="5">
                  <c:v>3495</c:v>
                </c:pt>
                <c:pt idx="6">
                  <c:v>3597</c:v>
                </c:pt>
                <c:pt idx="7">
                  <c:v>3418</c:v>
                </c:pt>
                <c:pt idx="8">
                  <c:v>3069</c:v>
                </c:pt>
                <c:pt idx="9">
                  <c:v>2959</c:v>
                </c:pt>
                <c:pt idx="10">
                  <c:v>3186</c:v>
                </c:pt>
                <c:pt idx="11">
                  <c:v>3305</c:v>
                </c:pt>
                <c:pt idx="12">
                  <c:v>3582</c:v>
                </c:pt>
                <c:pt idx="13">
                  <c:v>3569</c:v>
                </c:pt>
                <c:pt idx="14">
                  <c:v>3818</c:v>
                </c:pt>
                <c:pt idx="15">
                  <c:v>3869</c:v>
                </c:pt>
                <c:pt idx="16">
                  <c:v>4134</c:v>
                </c:pt>
                <c:pt idx="17">
                  <c:v>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F-476B-8FC3-73AE227F4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63520"/>
        <c:axId val="144510912"/>
      </c:lineChart>
      <c:catAx>
        <c:axId val="152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 b="0" i="0" baseline="0"/>
            </a:pPr>
            <a:endParaRPr lang="es-ES"/>
          </a:p>
        </c:txPr>
        <c:crossAx val="144510912"/>
        <c:crosses val="autoZero"/>
        <c:auto val="1"/>
        <c:lblAlgn val="ctr"/>
        <c:lblOffset val="100"/>
        <c:noMultiLvlLbl val="0"/>
      </c:catAx>
      <c:valAx>
        <c:axId val="1445109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52363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s-ES">
                <a:solidFill>
                  <a:schemeClr val="accent1"/>
                </a:solidFill>
              </a:rPr>
              <a:t>% de Condenados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7563198591277188E-2"/>
          <c:y val="0.15999020541901851"/>
          <c:w val="0.93956001008758794"/>
          <c:h val="0.6358798510444148"/>
        </c:manualLayout>
      </c:layout>
      <c:lineChart>
        <c:grouping val="standard"/>
        <c:varyColors val="0"/>
        <c:ser>
          <c:idx val="0"/>
          <c:order val="0"/>
          <c:tx>
            <c:strRef>
              <c:f>Enjuiciados!$B$13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Enjuiciados!$C$13:$T$13</c:f>
              <c:numCache>
                <c:formatCode>0.0%</c:formatCode>
                <c:ptCount val="18"/>
                <c:pt idx="0">
                  <c:v>0.524081731938701</c:v>
                </c:pt>
                <c:pt idx="1">
                  <c:v>0.53636930754834689</c:v>
                </c:pt>
                <c:pt idx="2">
                  <c:v>0.50141394441735743</c:v>
                </c:pt>
                <c:pt idx="3">
                  <c:v>0.50967741935483868</c:v>
                </c:pt>
                <c:pt idx="4">
                  <c:v>0.53087529976019188</c:v>
                </c:pt>
                <c:pt idx="5">
                  <c:v>0.52475431114407567</c:v>
                </c:pt>
                <c:pt idx="6">
                  <c:v>0.53029480918791827</c:v>
                </c:pt>
                <c:pt idx="7">
                  <c:v>0.53700267985982275</c:v>
                </c:pt>
                <c:pt idx="8">
                  <c:v>0.59096278795038393</c:v>
                </c:pt>
                <c:pt idx="9">
                  <c:v>0.62759867429948779</c:v>
                </c:pt>
                <c:pt idx="10">
                  <c:v>0.61762756792577866</c:v>
                </c:pt>
                <c:pt idx="11">
                  <c:v>0.62063492063492065</c:v>
                </c:pt>
                <c:pt idx="12">
                  <c:v>0.66103027919779789</c:v>
                </c:pt>
                <c:pt idx="13">
                  <c:v>0.654481546572935</c:v>
                </c:pt>
                <c:pt idx="14">
                  <c:v>0.69025641025641027</c:v>
                </c:pt>
                <c:pt idx="15">
                  <c:v>0.7167630057803468</c:v>
                </c:pt>
                <c:pt idx="16">
                  <c:v>0.71309999999999996</c:v>
                </c:pt>
                <c:pt idx="17">
                  <c:v>0.75800000000000001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7-4B72-AB36-83D35FA77101}"/>
            </c:ext>
          </c:extLst>
        </c:ser>
        <c:ser>
          <c:idx val="1"/>
          <c:order val="1"/>
          <c:tx>
            <c:strRef>
              <c:f>Enjuiciados!$B$14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Enjuiciados!$C$14:$T$14</c:f>
              <c:numCache>
                <c:formatCode>0.0%</c:formatCode>
                <c:ptCount val="18"/>
                <c:pt idx="0">
                  <c:v>0.67142008318478907</c:v>
                </c:pt>
                <c:pt idx="1">
                  <c:v>0.6499589153656532</c:v>
                </c:pt>
                <c:pt idx="2">
                  <c:v>0.57955742887249739</c:v>
                </c:pt>
                <c:pt idx="3">
                  <c:v>0.57103825136612019</c:v>
                </c:pt>
                <c:pt idx="4">
                  <c:v>0.56920077972709548</c:v>
                </c:pt>
                <c:pt idx="5">
                  <c:v>0.53972602739726028</c:v>
                </c:pt>
                <c:pt idx="6">
                  <c:v>0.560875512995896</c:v>
                </c:pt>
                <c:pt idx="7">
                  <c:v>0.60983606557377046</c:v>
                </c:pt>
                <c:pt idx="8">
                  <c:v>0.65022421524663676</c:v>
                </c:pt>
                <c:pt idx="9">
                  <c:v>0.66903073286052006</c:v>
                </c:pt>
                <c:pt idx="10">
                  <c:v>0.73059360730593603</c:v>
                </c:pt>
                <c:pt idx="11">
                  <c:v>0.74279835390946503</c:v>
                </c:pt>
                <c:pt idx="12">
                  <c:v>0.76177285318559562</c:v>
                </c:pt>
                <c:pt idx="13">
                  <c:v>0.78895463510848129</c:v>
                </c:pt>
                <c:pt idx="14">
                  <c:v>0.76379310344827589</c:v>
                </c:pt>
                <c:pt idx="15">
                  <c:v>0.80217785843920142</c:v>
                </c:pt>
                <c:pt idx="16">
                  <c:v>0.81140000000000001</c:v>
                </c:pt>
                <c:pt idx="17">
                  <c:v>0.79500000000000004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7-4B72-AB36-83D35FA7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78048"/>
        <c:axId val="144512640"/>
      </c:lineChart>
      <c:catAx>
        <c:axId val="1541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512640"/>
        <c:crosses val="autoZero"/>
        <c:auto val="1"/>
        <c:lblAlgn val="ctr"/>
        <c:lblOffset val="100"/>
        <c:noMultiLvlLbl val="0"/>
      </c:catAx>
      <c:valAx>
        <c:axId val="144512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spPr>
          <a:ln w="9525">
            <a:solidFill>
              <a:schemeClr val="accent1"/>
            </a:solidFill>
          </a:ln>
        </c:spPr>
        <c:crossAx val="154178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s-ES">
                <a:solidFill>
                  <a:schemeClr val="accent1"/>
                </a:solidFill>
              </a:rPr>
              <a:t>Medidas de naturaleza</a:t>
            </a:r>
            <a:r>
              <a:rPr lang="es-ES" baseline="0">
                <a:solidFill>
                  <a:schemeClr val="accent1"/>
                </a:solidFill>
              </a:rPr>
              <a:t> penal</a:t>
            </a:r>
            <a:endParaRPr lang="es-ES">
              <a:solidFill>
                <a:schemeClr val="accent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84518834587017E-2"/>
          <c:y val="0.12551098897872665"/>
          <c:w val="0.90394624554612235"/>
          <c:h val="0.66603768488670456"/>
        </c:manualLayout>
      </c:layout>
      <c:lineChart>
        <c:grouping val="standard"/>
        <c:varyColors val="0"/>
        <c:ser>
          <c:idx val="0"/>
          <c:order val="0"/>
          <c:tx>
            <c:strRef>
              <c:f>'Medidas penales'!$B$23</c:f>
              <c:strCache>
                <c:ptCount val="1"/>
                <c:pt idx="0">
                  <c:v>  Privativa de libertad Total</c:v>
                </c:pt>
              </c:strCache>
            </c:strRef>
          </c:tx>
          <c:marker>
            <c:symbol val="none"/>
          </c:marker>
          <c:cat>
            <c:numRef>
              <c:f>'Medidas penales'!$C$6:$T$6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penales'!$C$23:$T$23</c:f>
              <c:numCache>
                <c:formatCode>#,##0</c:formatCode>
                <c:ptCount val="18"/>
                <c:pt idx="0">
                  <c:v>372</c:v>
                </c:pt>
                <c:pt idx="1">
                  <c:v>234</c:v>
                </c:pt>
                <c:pt idx="2">
                  <c:v>226</c:v>
                </c:pt>
                <c:pt idx="3">
                  <c:v>169</c:v>
                </c:pt>
                <c:pt idx="4">
                  <c:v>137</c:v>
                </c:pt>
                <c:pt idx="5">
                  <c:v>118</c:v>
                </c:pt>
                <c:pt idx="6">
                  <c:v>126</c:v>
                </c:pt>
                <c:pt idx="7">
                  <c:v>123</c:v>
                </c:pt>
                <c:pt idx="8">
                  <c:v>138</c:v>
                </c:pt>
                <c:pt idx="9">
                  <c:v>137</c:v>
                </c:pt>
                <c:pt idx="10">
                  <c:v>120</c:v>
                </c:pt>
                <c:pt idx="11">
                  <c:v>127</c:v>
                </c:pt>
                <c:pt idx="12">
                  <c:v>151</c:v>
                </c:pt>
                <c:pt idx="13">
                  <c:v>145</c:v>
                </c:pt>
                <c:pt idx="14">
                  <c:v>135</c:v>
                </c:pt>
                <c:pt idx="15">
                  <c:v>142</c:v>
                </c:pt>
                <c:pt idx="16">
                  <c:v>155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1-4400-A3DA-9A176543EE73}"/>
            </c:ext>
          </c:extLst>
        </c:ser>
        <c:ser>
          <c:idx val="1"/>
          <c:order val="1"/>
          <c:tx>
            <c:strRef>
              <c:f>'Medidas penales'!$B$24</c:f>
              <c:strCache>
                <c:ptCount val="1"/>
                <c:pt idx="0">
                  <c:v>  Salida del domicilio Total</c:v>
                </c:pt>
              </c:strCache>
            </c:strRef>
          </c:tx>
          <c:marker>
            <c:symbol val="none"/>
          </c:marker>
          <c:cat>
            <c:numRef>
              <c:f>'Medidas penales'!$C$6:$T$6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penales'!$C$24:$T$24</c:f>
              <c:numCache>
                <c:formatCode>#,##0</c:formatCode>
                <c:ptCount val="18"/>
                <c:pt idx="0">
                  <c:v>799</c:v>
                </c:pt>
                <c:pt idx="1">
                  <c:v>521</c:v>
                </c:pt>
                <c:pt idx="2">
                  <c:v>483</c:v>
                </c:pt>
                <c:pt idx="3">
                  <c:v>373</c:v>
                </c:pt>
                <c:pt idx="4">
                  <c:v>369</c:v>
                </c:pt>
                <c:pt idx="5">
                  <c:v>323</c:v>
                </c:pt>
                <c:pt idx="6">
                  <c:v>350</c:v>
                </c:pt>
                <c:pt idx="7">
                  <c:v>358</c:v>
                </c:pt>
                <c:pt idx="8">
                  <c:v>329</c:v>
                </c:pt>
                <c:pt idx="9">
                  <c:v>322</c:v>
                </c:pt>
                <c:pt idx="10">
                  <c:v>405</c:v>
                </c:pt>
                <c:pt idx="11">
                  <c:v>424</c:v>
                </c:pt>
                <c:pt idx="12">
                  <c:v>432</c:v>
                </c:pt>
                <c:pt idx="13">
                  <c:v>399</c:v>
                </c:pt>
                <c:pt idx="14">
                  <c:v>432</c:v>
                </c:pt>
                <c:pt idx="15">
                  <c:v>422</c:v>
                </c:pt>
                <c:pt idx="16">
                  <c:v>453</c:v>
                </c:pt>
                <c:pt idx="17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1-4400-A3DA-9A176543EE73}"/>
            </c:ext>
          </c:extLst>
        </c:ser>
        <c:ser>
          <c:idx val="2"/>
          <c:order val="2"/>
          <c:tx>
            <c:strRef>
              <c:f>'Medidas penales'!$B$25</c:f>
              <c:strCache>
                <c:ptCount val="1"/>
                <c:pt idx="0">
                  <c:v>  Alejamiento Total</c:v>
                </c:pt>
              </c:strCache>
            </c:strRef>
          </c:tx>
          <c:marker>
            <c:symbol val="none"/>
          </c:marker>
          <c:cat>
            <c:numRef>
              <c:f>'Medidas penales'!$C$6:$T$6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penales'!$C$25:$T$25</c:f>
              <c:numCache>
                <c:formatCode>#,##0</c:formatCode>
                <c:ptCount val="18"/>
                <c:pt idx="0">
                  <c:v>5326</c:v>
                </c:pt>
                <c:pt idx="1">
                  <c:v>4300</c:v>
                </c:pt>
                <c:pt idx="2">
                  <c:v>3675</c:v>
                </c:pt>
                <c:pt idx="3">
                  <c:v>3383</c:v>
                </c:pt>
                <c:pt idx="4">
                  <c:v>3390</c:v>
                </c:pt>
                <c:pt idx="5">
                  <c:v>3030</c:v>
                </c:pt>
                <c:pt idx="6">
                  <c:v>3182</c:v>
                </c:pt>
                <c:pt idx="7">
                  <c:v>3163</c:v>
                </c:pt>
                <c:pt idx="8">
                  <c:v>2839</c:v>
                </c:pt>
                <c:pt idx="9">
                  <c:v>2751</c:v>
                </c:pt>
                <c:pt idx="10">
                  <c:v>2934</c:v>
                </c:pt>
                <c:pt idx="11">
                  <c:v>3088</c:v>
                </c:pt>
                <c:pt idx="12">
                  <c:v>3356</c:v>
                </c:pt>
                <c:pt idx="13">
                  <c:v>3307</c:v>
                </c:pt>
                <c:pt idx="14">
                  <c:v>3424</c:v>
                </c:pt>
                <c:pt idx="15">
                  <c:v>3544</c:v>
                </c:pt>
                <c:pt idx="16">
                  <c:v>3541</c:v>
                </c:pt>
                <c:pt idx="17">
                  <c:v>3520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1-4400-A3DA-9A176543EE73}"/>
            </c:ext>
          </c:extLst>
        </c:ser>
        <c:ser>
          <c:idx val="3"/>
          <c:order val="3"/>
          <c:tx>
            <c:strRef>
              <c:f>'Medidas penales'!$B$26</c:f>
              <c:strCache>
                <c:ptCount val="1"/>
                <c:pt idx="0">
                  <c:v>  Prohibición de comunicación Total</c:v>
                </c:pt>
              </c:strCache>
            </c:strRef>
          </c:tx>
          <c:marker>
            <c:symbol val="none"/>
          </c:marker>
          <c:cat>
            <c:numRef>
              <c:f>'Medidas penales'!$C$6:$T$6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penales'!$C$26:$T$26</c:f>
              <c:numCache>
                <c:formatCode>#,##0</c:formatCode>
                <c:ptCount val="18"/>
                <c:pt idx="0">
                  <c:v>4603</c:v>
                </c:pt>
                <c:pt idx="1">
                  <c:v>3706</c:v>
                </c:pt>
                <c:pt idx="2">
                  <c:v>3208</c:v>
                </c:pt>
                <c:pt idx="3">
                  <c:v>3027</c:v>
                </c:pt>
                <c:pt idx="4">
                  <c:v>2955</c:v>
                </c:pt>
                <c:pt idx="5">
                  <c:v>2698</c:v>
                </c:pt>
                <c:pt idx="6">
                  <c:v>2790</c:v>
                </c:pt>
                <c:pt idx="7">
                  <c:v>2692</c:v>
                </c:pt>
                <c:pt idx="8">
                  <c:v>2490</c:v>
                </c:pt>
                <c:pt idx="9">
                  <c:v>2457</c:v>
                </c:pt>
                <c:pt idx="10">
                  <c:v>2618</c:v>
                </c:pt>
                <c:pt idx="11">
                  <c:v>2740</c:v>
                </c:pt>
                <c:pt idx="12">
                  <c:v>2982</c:v>
                </c:pt>
                <c:pt idx="13">
                  <c:v>2988</c:v>
                </c:pt>
                <c:pt idx="14">
                  <c:v>3175</c:v>
                </c:pt>
                <c:pt idx="15">
                  <c:v>3164</c:v>
                </c:pt>
                <c:pt idx="16">
                  <c:v>3361</c:v>
                </c:pt>
                <c:pt idx="17">
                  <c:v>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1-4400-A3DA-9A176543EE73}"/>
            </c:ext>
          </c:extLst>
        </c:ser>
        <c:ser>
          <c:idx val="4"/>
          <c:order val="4"/>
          <c:tx>
            <c:strRef>
              <c:f>'Medidas penales'!$B$27</c:f>
              <c:strCache>
                <c:ptCount val="1"/>
                <c:pt idx="0">
                  <c:v>  Prohibición volver lugar delito Total</c:v>
                </c:pt>
              </c:strCache>
            </c:strRef>
          </c:tx>
          <c:marker>
            <c:symbol val="none"/>
          </c:marker>
          <c:cat>
            <c:numRef>
              <c:f>'Medidas penales'!$C$6:$T$6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penales'!$C$27:$T$27</c:f>
              <c:numCache>
                <c:formatCode>#,##0</c:formatCode>
                <c:ptCount val="18"/>
                <c:pt idx="0">
                  <c:v>1472</c:v>
                </c:pt>
                <c:pt idx="1">
                  <c:v>1101</c:v>
                </c:pt>
                <c:pt idx="2">
                  <c:v>784</c:v>
                </c:pt>
                <c:pt idx="3">
                  <c:v>664</c:v>
                </c:pt>
                <c:pt idx="4">
                  <c:v>686</c:v>
                </c:pt>
                <c:pt idx="5">
                  <c:v>504</c:v>
                </c:pt>
                <c:pt idx="6">
                  <c:v>479</c:v>
                </c:pt>
                <c:pt idx="7">
                  <c:v>401</c:v>
                </c:pt>
                <c:pt idx="8">
                  <c:v>423</c:v>
                </c:pt>
                <c:pt idx="9">
                  <c:v>355</c:v>
                </c:pt>
                <c:pt idx="10">
                  <c:v>323</c:v>
                </c:pt>
                <c:pt idx="11">
                  <c:v>379</c:v>
                </c:pt>
                <c:pt idx="12">
                  <c:v>372</c:v>
                </c:pt>
                <c:pt idx="13">
                  <c:v>347</c:v>
                </c:pt>
                <c:pt idx="14">
                  <c:v>419</c:v>
                </c:pt>
                <c:pt idx="15">
                  <c:v>341</c:v>
                </c:pt>
                <c:pt idx="16">
                  <c:v>500</c:v>
                </c:pt>
                <c:pt idx="17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41-4400-A3DA-9A176543EE73}"/>
            </c:ext>
          </c:extLst>
        </c:ser>
        <c:ser>
          <c:idx val="5"/>
          <c:order val="5"/>
          <c:tx>
            <c:strRef>
              <c:f>'Medidas penales'!$B$28</c:f>
              <c:strCache>
                <c:ptCount val="1"/>
                <c:pt idx="0">
                  <c:v>  Suspensión tenencia, uso armas Total</c:v>
                </c:pt>
              </c:strCache>
            </c:strRef>
          </c:tx>
          <c:marker>
            <c:symbol val="none"/>
          </c:marker>
          <c:cat>
            <c:numRef>
              <c:f>'Medidas penales'!$C$6:$T$6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penales'!$C$28:$T$28</c:f>
              <c:numCache>
                <c:formatCode>#,##0</c:formatCode>
                <c:ptCount val="18"/>
                <c:pt idx="0">
                  <c:v>327</c:v>
                </c:pt>
                <c:pt idx="1">
                  <c:v>235</c:v>
                </c:pt>
                <c:pt idx="2">
                  <c:v>256</c:v>
                </c:pt>
                <c:pt idx="3">
                  <c:v>200</c:v>
                </c:pt>
                <c:pt idx="4">
                  <c:v>204</c:v>
                </c:pt>
                <c:pt idx="5">
                  <c:v>154</c:v>
                </c:pt>
                <c:pt idx="6">
                  <c:v>176</c:v>
                </c:pt>
                <c:pt idx="7">
                  <c:v>190</c:v>
                </c:pt>
                <c:pt idx="8">
                  <c:v>209</c:v>
                </c:pt>
                <c:pt idx="9">
                  <c:v>184</c:v>
                </c:pt>
                <c:pt idx="10">
                  <c:v>206</c:v>
                </c:pt>
                <c:pt idx="11">
                  <c:v>178</c:v>
                </c:pt>
                <c:pt idx="12">
                  <c:v>179</c:v>
                </c:pt>
                <c:pt idx="13">
                  <c:v>232</c:v>
                </c:pt>
                <c:pt idx="14">
                  <c:v>165</c:v>
                </c:pt>
                <c:pt idx="15">
                  <c:v>265</c:v>
                </c:pt>
                <c:pt idx="16">
                  <c:v>198</c:v>
                </c:pt>
                <c:pt idx="17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41-4400-A3DA-9A176543EE73}"/>
            </c:ext>
          </c:extLst>
        </c:ser>
        <c:ser>
          <c:idx val="6"/>
          <c:order val="6"/>
          <c:tx>
            <c:strRef>
              <c:f>'Medidas penales'!$B$29</c:f>
              <c:strCache>
                <c:ptCount val="1"/>
                <c:pt idx="0">
                  <c:v>  Otras penal Total</c:v>
                </c:pt>
              </c:strCache>
            </c:strRef>
          </c:tx>
          <c:marker>
            <c:symbol val="none"/>
          </c:marker>
          <c:cat>
            <c:numRef>
              <c:f>'Medidas penales'!$C$6:$T$6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penales'!$C$29:$T$29</c:f>
              <c:numCache>
                <c:formatCode>#,##0</c:formatCode>
                <c:ptCount val="18"/>
                <c:pt idx="0">
                  <c:v>294</c:v>
                </c:pt>
                <c:pt idx="1">
                  <c:v>330</c:v>
                </c:pt>
                <c:pt idx="2">
                  <c:v>311</c:v>
                </c:pt>
                <c:pt idx="3">
                  <c:v>295</c:v>
                </c:pt>
                <c:pt idx="4">
                  <c:v>203</c:v>
                </c:pt>
                <c:pt idx="5">
                  <c:v>220</c:v>
                </c:pt>
                <c:pt idx="6">
                  <c:v>212</c:v>
                </c:pt>
                <c:pt idx="7">
                  <c:v>191</c:v>
                </c:pt>
                <c:pt idx="8">
                  <c:v>139</c:v>
                </c:pt>
                <c:pt idx="9">
                  <c:v>153</c:v>
                </c:pt>
                <c:pt idx="10">
                  <c:v>105</c:v>
                </c:pt>
                <c:pt idx="11">
                  <c:v>120</c:v>
                </c:pt>
                <c:pt idx="12">
                  <c:v>102</c:v>
                </c:pt>
                <c:pt idx="13">
                  <c:v>147</c:v>
                </c:pt>
                <c:pt idx="14">
                  <c:v>80</c:v>
                </c:pt>
                <c:pt idx="15">
                  <c:v>118</c:v>
                </c:pt>
                <c:pt idx="16">
                  <c:v>141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8-44FD-B0E5-54D1EC0C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98944"/>
        <c:axId val="144744448"/>
      </c:lineChart>
      <c:catAx>
        <c:axId val="1404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744448"/>
        <c:crosses val="autoZero"/>
        <c:auto val="1"/>
        <c:lblAlgn val="ctr"/>
        <c:lblOffset val="100"/>
        <c:noMultiLvlLbl val="0"/>
      </c:catAx>
      <c:valAx>
        <c:axId val="1447444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40498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35755696896486E-2"/>
          <c:y val="0.87540377966853955"/>
          <c:w val="0.85197313298800614"/>
          <c:h val="0.1041015572813229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s-ES" sz="1800" b="1" i="0" baseline="0">
                <a:solidFill>
                  <a:schemeClr val="accent1"/>
                </a:solidFill>
                <a:effectLst/>
              </a:rPr>
              <a:t>Medidas de naturaleza civil</a:t>
            </a:r>
            <a:endParaRPr lang="es-ES">
              <a:solidFill>
                <a:schemeClr val="accent1"/>
              </a:solidFill>
              <a:effectLst/>
            </a:endParaRP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'Medidas civiles'!$B$25</c:f>
              <c:strCache>
                <c:ptCount val="1"/>
                <c:pt idx="0">
                  <c:v>  Atribución de la vivienda Total</c:v>
                </c:pt>
              </c:strCache>
            </c:strRef>
          </c:tx>
          <c:marker>
            <c:symbol val="none"/>
          </c:marker>
          <c:cat>
            <c:numRef>
              <c:f>'Medidas civiles'!$C$6:$T$6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civiles'!$C$25:$T$25</c:f>
              <c:numCache>
                <c:formatCode>#,##0</c:formatCode>
                <c:ptCount val="18"/>
                <c:pt idx="0">
                  <c:v>160</c:v>
                </c:pt>
                <c:pt idx="1">
                  <c:v>123</c:v>
                </c:pt>
                <c:pt idx="2">
                  <c:v>69</c:v>
                </c:pt>
                <c:pt idx="3">
                  <c:v>68</c:v>
                </c:pt>
                <c:pt idx="4">
                  <c:v>56</c:v>
                </c:pt>
                <c:pt idx="5">
                  <c:v>39</c:v>
                </c:pt>
                <c:pt idx="6">
                  <c:v>45</c:v>
                </c:pt>
                <c:pt idx="7">
                  <c:v>45</c:v>
                </c:pt>
                <c:pt idx="8">
                  <c:v>60</c:v>
                </c:pt>
                <c:pt idx="9">
                  <c:v>69</c:v>
                </c:pt>
                <c:pt idx="10">
                  <c:v>56</c:v>
                </c:pt>
                <c:pt idx="11">
                  <c:v>56</c:v>
                </c:pt>
                <c:pt idx="12">
                  <c:v>74</c:v>
                </c:pt>
                <c:pt idx="13">
                  <c:v>97</c:v>
                </c:pt>
                <c:pt idx="14">
                  <c:v>61</c:v>
                </c:pt>
                <c:pt idx="15">
                  <c:v>56</c:v>
                </c:pt>
                <c:pt idx="16">
                  <c:v>96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E-439A-95D7-A39069AAC708}"/>
            </c:ext>
          </c:extLst>
        </c:ser>
        <c:ser>
          <c:idx val="1"/>
          <c:order val="1"/>
          <c:tx>
            <c:strRef>
              <c:f>'Medidas civiles'!$B$26</c:f>
              <c:strCache>
                <c:ptCount val="1"/>
                <c:pt idx="0">
                  <c:v>  Permuta uso vivienda familiar Total</c:v>
                </c:pt>
              </c:strCache>
            </c:strRef>
          </c:tx>
          <c:marker>
            <c:symbol val="none"/>
          </c:marker>
          <c:cat>
            <c:numRef>
              <c:f>'Medidas civiles'!$C$6:$T$6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civiles'!$C$26:$T$26</c:f>
              <c:numCache>
                <c:formatCode>#,##0</c:formatCode>
                <c:ptCount val="18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5</c:v>
                </c:pt>
                <c:pt idx="15">
                  <c:v>10</c:v>
                </c:pt>
                <c:pt idx="16">
                  <c:v>10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E-439A-95D7-A39069AAC708}"/>
            </c:ext>
          </c:extLst>
        </c:ser>
        <c:ser>
          <c:idx val="2"/>
          <c:order val="2"/>
          <c:tx>
            <c:strRef>
              <c:f>'Medidas civiles'!$B$27</c:f>
              <c:strCache>
                <c:ptCount val="1"/>
                <c:pt idx="0">
                  <c:v>  Suspensión régimen visitas Total</c:v>
                </c:pt>
              </c:strCache>
            </c:strRef>
          </c:tx>
          <c:marker>
            <c:symbol val="none"/>
          </c:marker>
          <c:cat>
            <c:numRef>
              <c:f>'Medidas civiles'!$C$6:$T$6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civiles'!$C$27:$T$27</c:f>
              <c:numCache>
                <c:formatCode>#,##0</c:formatCode>
                <c:ptCount val="18"/>
                <c:pt idx="0">
                  <c:v>63</c:v>
                </c:pt>
                <c:pt idx="1">
                  <c:v>33</c:v>
                </c:pt>
                <c:pt idx="2">
                  <c:v>36</c:v>
                </c:pt>
                <c:pt idx="3">
                  <c:v>40</c:v>
                </c:pt>
                <c:pt idx="4">
                  <c:v>36</c:v>
                </c:pt>
                <c:pt idx="5">
                  <c:v>36</c:v>
                </c:pt>
                <c:pt idx="6">
                  <c:v>32</c:v>
                </c:pt>
                <c:pt idx="7">
                  <c:v>35</c:v>
                </c:pt>
                <c:pt idx="8">
                  <c:v>54</c:v>
                </c:pt>
                <c:pt idx="9">
                  <c:v>51</c:v>
                </c:pt>
                <c:pt idx="10">
                  <c:v>59</c:v>
                </c:pt>
                <c:pt idx="11">
                  <c:v>40</c:v>
                </c:pt>
                <c:pt idx="12">
                  <c:v>56</c:v>
                </c:pt>
                <c:pt idx="13">
                  <c:v>89</c:v>
                </c:pt>
                <c:pt idx="14">
                  <c:v>155</c:v>
                </c:pt>
                <c:pt idx="15">
                  <c:v>131</c:v>
                </c:pt>
                <c:pt idx="16">
                  <c:v>130</c:v>
                </c:pt>
                <c:pt idx="17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E-439A-95D7-A39069AAC708}"/>
            </c:ext>
          </c:extLst>
        </c:ser>
        <c:ser>
          <c:idx val="3"/>
          <c:order val="3"/>
          <c:tx>
            <c:strRef>
              <c:f>'Medidas civiles'!$B$28</c:f>
              <c:strCache>
                <c:ptCount val="1"/>
                <c:pt idx="0">
                  <c:v>  Suspensión patria potestad Total</c:v>
                </c:pt>
              </c:strCache>
            </c:strRef>
          </c:tx>
          <c:marker>
            <c:symbol val="none"/>
          </c:marker>
          <c:cat>
            <c:numRef>
              <c:f>'Medidas civiles'!$C$6:$T$6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civiles'!$C$28:$T$28</c:f>
              <c:numCache>
                <c:formatCode>#,##0</c:formatCode>
                <c:ptCount val="18"/>
                <c:pt idx="0">
                  <c:v>56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11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20</c:v>
                </c:pt>
                <c:pt idx="10">
                  <c:v>18</c:v>
                </c:pt>
                <c:pt idx="11">
                  <c:v>25</c:v>
                </c:pt>
                <c:pt idx="12">
                  <c:v>28</c:v>
                </c:pt>
                <c:pt idx="13">
                  <c:v>38</c:v>
                </c:pt>
                <c:pt idx="14">
                  <c:v>46</c:v>
                </c:pt>
                <c:pt idx="15">
                  <c:v>44</c:v>
                </c:pt>
                <c:pt idx="16">
                  <c:v>47</c:v>
                </c:pt>
                <c:pt idx="1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5E-439A-95D7-A39069AAC708}"/>
            </c:ext>
          </c:extLst>
        </c:ser>
        <c:ser>
          <c:idx val="4"/>
          <c:order val="4"/>
          <c:tx>
            <c:strRef>
              <c:f>'Medidas civiles'!$B$29</c:f>
              <c:strCache>
                <c:ptCount val="1"/>
                <c:pt idx="0">
                  <c:v>  Suspensión guarda y custodia Total</c:v>
                </c:pt>
              </c:strCache>
            </c:strRef>
          </c:tx>
          <c:marker>
            <c:symbol val="none"/>
          </c:marker>
          <c:cat>
            <c:numRef>
              <c:f>'Medidas civiles'!$C$6:$T$6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civiles'!$C$29:$T$29</c:f>
              <c:numCache>
                <c:formatCode>#,##0</c:formatCode>
                <c:ptCount val="18"/>
                <c:pt idx="0">
                  <c:v>104</c:v>
                </c:pt>
                <c:pt idx="1">
                  <c:v>75</c:v>
                </c:pt>
                <c:pt idx="2">
                  <c:v>64</c:v>
                </c:pt>
                <c:pt idx="3">
                  <c:v>73</c:v>
                </c:pt>
                <c:pt idx="4">
                  <c:v>74</c:v>
                </c:pt>
                <c:pt idx="5">
                  <c:v>49</c:v>
                </c:pt>
                <c:pt idx="6">
                  <c:v>60</c:v>
                </c:pt>
                <c:pt idx="7">
                  <c:v>60</c:v>
                </c:pt>
                <c:pt idx="8">
                  <c:v>54</c:v>
                </c:pt>
                <c:pt idx="9">
                  <c:v>75</c:v>
                </c:pt>
                <c:pt idx="10">
                  <c:v>63</c:v>
                </c:pt>
                <c:pt idx="11">
                  <c:v>68</c:v>
                </c:pt>
                <c:pt idx="12">
                  <c:v>77</c:v>
                </c:pt>
                <c:pt idx="13">
                  <c:v>94</c:v>
                </c:pt>
                <c:pt idx="14">
                  <c:v>103</c:v>
                </c:pt>
                <c:pt idx="15">
                  <c:v>108</c:v>
                </c:pt>
                <c:pt idx="16">
                  <c:v>121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5E-439A-95D7-A39069AAC708}"/>
            </c:ext>
          </c:extLst>
        </c:ser>
        <c:ser>
          <c:idx val="5"/>
          <c:order val="5"/>
          <c:tx>
            <c:strRef>
              <c:f>'Medidas civiles'!$B$30</c:f>
              <c:strCache>
                <c:ptCount val="1"/>
                <c:pt idx="0">
                  <c:v>  Prestación alimentos Total</c:v>
                </c:pt>
              </c:strCache>
            </c:strRef>
          </c:tx>
          <c:marker>
            <c:symbol val="none"/>
          </c:marker>
          <c:cat>
            <c:numRef>
              <c:f>'Medidas civiles'!$C$6:$T$6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civiles'!$C$30:$T$30</c:f>
              <c:numCache>
                <c:formatCode>#,##0</c:formatCode>
                <c:ptCount val="18"/>
                <c:pt idx="0">
                  <c:v>172</c:v>
                </c:pt>
                <c:pt idx="1">
                  <c:v>116</c:v>
                </c:pt>
                <c:pt idx="2">
                  <c:v>73</c:v>
                </c:pt>
                <c:pt idx="3">
                  <c:v>64</c:v>
                </c:pt>
                <c:pt idx="4">
                  <c:v>66</c:v>
                </c:pt>
                <c:pt idx="5">
                  <c:v>45</c:v>
                </c:pt>
                <c:pt idx="6">
                  <c:v>56</c:v>
                </c:pt>
                <c:pt idx="7">
                  <c:v>53</c:v>
                </c:pt>
                <c:pt idx="8">
                  <c:v>79</c:v>
                </c:pt>
                <c:pt idx="9">
                  <c:v>62</c:v>
                </c:pt>
                <c:pt idx="10">
                  <c:v>76</c:v>
                </c:pt>
                <c:pt idx="11">
                  <c:v>85</c:v>
                </c:pt>
                <c:pt idx="12">
                  <c:v>78</c:v>
                </c:pt>
                <c:pt idx="13">
                  <c:v>107</c:v>
                </c:pt>
                <c:pt idx="14">
                  <c:v>79</c:v>
                </c:pt>
                <c:pt idx="15">
                  <c:v>90</c:v>
                </c:pt>
                <c:pt idx="16">
                  <c:v>114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5E-439A-95D7-A39069AAC708}"/>
            </c:ext>
          </c:extLst>
        </c:ser>
        <c:ser>
          <c:idx val="6"/>
          <c:order val="6"/>
          <c:tx>
            <c:strRef>
              <c:f>'Medidas civiles'!$B$31</c:f>
              <c:strCache>
                <c:ptCount val="1"/>
                <c:pt idx="0">
                  <c:v>  Sobre protección menor sin Total</c:v>
                </c:pt>
              </c:strCache>
            </c:strRef>
          </c:tx>
          <c:marker>
            <c:symbol val="none"/>
          </c:marker>
          <c:cat>
            <c:numRef>
              <c:f>'Medidas civiles'!$C$6:$T$6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civiles'!$C$31:$T$31</c:f>
              <c:numCache>
                <c:formatCode>#,##0</c:formatCode>
                <c:ptCount val="18"/>
                <c:pt idx="0">
                  <c:v>29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24</c:v>
                </c:pt>
                <c:pt idx="7">
                  <c:v>18</c:v>
                </c:pt>
                <c:pt idx="8">
                  <c:v>7</c:v>
                </c:pt>
                <c:pt idx="9">
                  <c:v>16</c:v>
                </c:pt>
                <c:pt idx="10">
                  <c:v>16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16</c:v>
                </c:pt>
                <c:pt idx="15">
                  <c:v>15</c:v>
                </c:pt>
                <c:pt idx="16">
                  <c:v>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F5E-439A-95D7-A39069AAC708}"/>
            </c:ext>
          </c:extLst>
        </c:ser>
        <c:ser>
          <c:idx val="7"/>
          <c:order val="7"/>
          <c:tx>
            <c:strRef>
              <c:f>'Medidas civiles'!$B$32</c:f>
              <c:strCache>
                <c:ptCount val="1"/>
                <c:pt idx="0">
                  <c:v>  Otras civil Total</c:v>
                </c:pt>
              </c:strCache>
            </c:strRef>
          </c:tx>
          <c:marker>
            <c:symbol val="none"/>
          </c:marker>
          <c:cat>
            <c:numRef>
              <c:f>'Medidas civiles'!$C$6:$T$6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civiles'!$C$32:$T$32</c:f>
              <c:numCache>
                <c:formatCode>#,##0</c:formatCode>
                <c:ptCount val="18"/>
                <c:pt idx="0">
                  <c:v>70</c:v>
                </c:pt>
                <c:pt idx="1">
                  <c:v>64</c:v>
                </c:pt>
                <c:pt idx="2">
                  <c:v>43</c:v>
                </c:pt>
                <c:pt idx="3">
                  <c:v>43</c:v>
                </c:pt>
                <c:pt idx="4">
                  <c:v>36</c:v>
                </c:pt>
                <c:pt idx="5">
                  <c:v>33</c:v>
                </c:pt>
                <c:pt idx="6">
                  <c:v>39</c:v>
                </c:pt>
                <c:pt idx="7">
                  <c:v>43</c:v>
                </c:pt>
                <c:pt idx="8">
                  <c:v>39</c:v>
                </c:pt>
                <c:pt idx="9">
                  <c:v>35</c:v>
                </c:pt>
                <c:pt idx="10">
                  <c:v>29</c:v>
                </c:pt>
                <c:pt idx="11">
                  <c:v>49</c:v>
                </c:pt>
                <c:pt idx="12">
                  <c:v>34</c:v>
                </c:pt>
                <c:pt idx="13">
                  <c:v>29</c:v>
                </c:pt>
                <c:pt idx="14">
                  <c:v>26</c:v>
                </c:pt>
                <c:pt idx="15">
                  <c:v>17</c:v>
                </c:pt>
                <c:pt idx="16">
                  <c:v>23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5E-439A-95D7-A39069AA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48096"/>
        <c:axId val="144746752"/>
      </c:lineChart>
      <c:catAx>
        <c:axId val="1405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746752"/>
        <c:crosses val="autoZero"/>
        <c:auto val="1"/>
        <c:lblAlgn val="ctr"/>
        <c:lblOffset val="100"/>
        <c:noMultiLvlLbl val="0"/>
      </c:catAx>
      <c:valAx>
        <c:axId val="1447467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40548096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54811330401881E-2"/>
          <c:y val="0.1001727115716753"/>
          <c:w val="0.93951517423958353"/>
          <c:h val="0.73200848598588386"/>
        </c:manualLayout>
      </c:layout>
      <c:lineChart>
        <c:grouping val="standard"/>
        <c:varyColors val="0"/>
        <c:ser>
          <c:idx val="0"/>
          <c:order val="0"/>
          <c:tx>
            <c:strRef>
              <c:f>'J. Penal'!$B$18</c:f>
              <c:strCache>
                <c:ptCount val="1"/>
                <c:pt idx="0">
                  <c:v>    % condenas entre enjuiciados españoles</c:v>
                </c:pt>
              </c:strCache>
            </c:strRef>
          </c:tx>
          <c:cat>
            <c:numRef>
              <c:f>'J. Penal'!$C$5:$T$5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'J. Penal'!$C$18:$T$18</c:f>
              <c:numCache>
                <c:formatCode>0.0%</c:formatCode>
                <c:ptCount val="18"/>
                <c:pt idx="0">
                  <c:v>0.55712178331421081</c:v>
                </c:pt>
                <c:pt idx="1">
                  <c:v>0.56444957913847171</c:v>
                </c:pt>
                <c:pt idx="2">
                  <c:v>0.53160250671441356</c:v>
                </c:pt>
                <c:pt idx="3">
                  <c:v>0.52677433064173396</c:v>
                </c:pt>
                <c:pt idx="4">
                  <c:v>0.48405542115680666</c:v>
                </c:pt>
                <c:pt idx="5">
                  <c:v>0.50167747707447996</c:v>
                </c:pt>
                <c:pt idx="6">
                  <c:v>0.50169109357384445</c:v>
                </c:pt>
                <c:pt idx="7">
                  <c:v>0.50779286073403718</c:v>
                </c:pt>
                <c:pt idx="8">
                  <c:v>0.51095078587992782</c:v>
                </c:pt>
                <c:pt idx="9">
                  <c:v>0.52282990466633217</c:v>
                </c:pt>
                <c:pt idx="10">
                  <c:v>0.57664422578974628</c:v>
                </c:pt>
                <c:pt idx="11">
                  <c:v>0.58749087369189579</c:v>
                </c:pt>
                <c:pt idx="12">
                  <c:v>0.60247234873129474</c:v>
                </c:pt>
                <c:pt idx="13">
                  <c:v>0.63524103538351939</c:v>
                </c:pt>
                <c:pt idx="14">
                  <c:v>0.62538940809968846</c:v>
                </c:pt>
                <c:pt idx="15">
                  <c:v>0.66805472932778109</c:v>
                </c:pt>
                <c:pt idx="16">
                  <c:v>0.69120000000000004</c:v>
                </c:pt>
                <c:pt idx="17">
                  <c:v>0.68300000000000005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2-49AE-8339-65EB55B69E50}"/>
            </c:ext>
          </c:extLst>
        </c:ser>
        <c:ser>
          <c:idx val="1"/>
          <c:order val="1"/>
          <c:tx>
            <c:strRef>
              <c:f>'J. Penal'!$B$19</c:f>
              <c:strCache>
                <c:ptCount val="1"/>
                <c:pt idx="0">
                  <c:v>    % condenas entre enjuiciados extranjeros</c:v>
                </c:pt>
              </c:strCache>
            </c:strRef>
          </c:tx>
          <c:cat>
            <c:numRef>
              <c:f>'J. Penal'!$C$5:$T$5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'J. Penal'!$C$19:$T$19</c:f>
              <c:numCache>
                <c:formatCode>0.0%</c:formatCode>
                <c:ptCount val="18"/>
                <c:pt idx="0">
                  <c:v>0.53004872766648614</c:v>
                </c:pt>
                <c:pt idx="1">
                  <c:v>0.53554216867469884</c:v>
                </c:pt>
                <c:pt idx="2">
                  <c:v>0.53971354166666663</c:v>
                </c:pt>
                <c:pt idx="3">
                  <c:v>0.51718750000000002</c:v>
                </c:pt>
                <c:pt idx="4">
                  <c:v>0.48346738159070601</c:v>
                </c:pt>
                <c:pt idx="5">
                  <c:v>0.51971688574317487</c:v>
                </c:pt>
                <c:pt idx="6">
                  <c:v>0.49581589958158995</c:v>
                </c:pt>
                <c:pt idx="7">
                  <c:v>0.54971428571428571</c:v>
                </c:pt>
                <c:pt idx="8">
                  <c:v>0.55687830687830686</c:v>
                </c:pt>
                <c:pt idx="9">
                  <c:v>0.56031567080045097</c:v>
                </c:pt>
                <c:pt idx="10">
                  <c:v>0.62619047619047619</c:v>
                </c:pt>
                <c:pt idx="11">
                  <c:v>0.61479028697571747</c:v>
                </c:pt>
                <c:pt idx="12">
                  <c:v>0.59682539682539681</c:v>
                </c:pt>
                <c:pt idx="13">
                  <c:v>0.66232464929859725</c:v>
                </c:pt>
                <c:pt idx="14">
                  <c:v>0.66818700114025087</c:v>
                </c:pt>
                <c:pt idx="15">
                  <c:v>0.68120805369127513</c:v>
                </c:pt>
                <c:pt idx="16">
                  <c:v>0.71519999999999995</c:v>
                </c:pt>
                <c:pt idx="17">
                  <c:v>0.78200000000000003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2-49AE-8339-65EB55B6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99136"/>
        <c:axId val="144749056"/>
      </c:lineChart>
      <c:catAx>
        <c:axId val="1406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 b="0" i="0" baseline="0"/>
            </a:pPr>
            <a:endParaRPr lang="es-ES"/>
          </a:p>
        </c:txPr>
        <c:crossAx val="144749056"/>
        <c:crosses val="autoZero"/>
        <c:auto val="1"/>
        <c:lblAlgn val="ctr"/>
        <c:lblOffset val="100"/>
        <c:noMultiLvlLbl val="0"/>
      </c:catAx>
      <c:valAx>
        <c:axId val="144749056"/>
        <c:scaling>
          <c:orientation val="minMax"/>
          <c:min val="0.4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0699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18</xdr:col>
      <xdr:colOff>714375</xdr:colOff>
      <xdr:row>8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0" y="190500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anuales DE VIOLENCIA DOMÉSTICA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05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 editAs="oneCell">
    <xdr:from>
      <xdr:col>1</xdr:col>
      <xdr:colOff>114300</xdr:colOff>
      <xdr:row>1</xdr:row>
      <xdr:rowOff>133350</xdr:rowOff>
    </xdr:from>
    <xdr:to>
      <xdr:col>2</xdr:col>
      <xdr:colOff>262564</xdr:colOff>
      <xdr:row>8</xdr:row>
      <xdr:rowOff>47626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238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>
    <xdr:from>
      <xdr:col>1</xdr:col>
      <xdr:colOff>19050</xdr:colOff>
      <xdr:row>9</xdr:row>
      <xdr:rowOff>47625</xdr:rowOff>
    </xdr:from>
    <xdr:to>
      <xdr:col>18</xdr:col>
      <xdr:colOff>695325</xdr:colOff>
      <xdr:row>11</xdr:row>
      <xdr:rowOff>9526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1050" y="1762125"/>
          <a:ext cx="13630275" cy="3429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21</xdr:col>
      <xdr:colOff>9525</xdr:colOff>
      <xdr:row>0</xdr:row>
      <xdr:rowOff>180975</xdr:rowOff>
    </xdr:from>
    <xdr:to>
      <xdr:col>22</xdr:col>
      <xdr:colOff>28575</xdr:colOff>
      <xdr:row>5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180975"/>
          <a:ext cx="7810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0.32239</cdr:x>
      <cdr:y>0.04447</cdr:y>
    </cdr:from>
    <cdr:to>
      <cdr:x>0.80293</cdr:x>
      <cdr:y>0.11897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44030" y="210961"/>
          <a:ext cx="4984509" cy="353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enjuiciados condenados por nacionalidad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0.27965</cdr:x>
      <cdr:y>0.05047</cdr:y>
    </cdr:from>
    <cdr:to>
      <cdr:x>0.7191</cdr:x>
      <cdr:y>0.12256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999288" y="209116"/>
          <a:ext cx="4713167" cy="298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0.27749</cdr:x>
      <cdr:y>0.06697</cdr:y>
    </cdr:from>
    <cdr:to>
      <cdr:x>0.89386</cdr:x>
      <cdr:y>0.12946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9818" y="305538"/>
          <a:ext cx="6352341" cy="285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sentencias confirmatorias en apelaciones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25</xdr:row>
      <xdr:rowOff>59057</xdr:rowOff>
    </xdr:from>
    <xdr:to>
      <xdr:col>5</xdr:col>
      <xdr:colOff>552450</xdr:colOff>
      <xdr:row>39</xdr:row>
      <xdr:rowOff>171451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716278</xdr:colOff>
      <xdr:row>25</xdr:row>
      <xdr:rowOff>36194</xdr:rowOff>
    </xdr:from>
    <xdr:to>
      <xdr:col>14</xdr:col>
      <xdr:colOff>571499</xdr:colOff>
      <xdr:row>40</xdr:row>
      <xdr:rowOff>70484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1</xdr:row>
      <xdr:rowOff>9525</xdr:rowOff>
    </xdr:from>
    <xdr:to>
      <xdr:col>19</xdr:col>
      <xdr:colOff>1000125</xdr:colOff>
      <xdr:row>1</xdr:row>
      <xdr:rowOff>428625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1524" y="200025"/>
          <a:ext cx="2249805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9523</xdr:colOff>
      <xdr:row>2</xdr:row>
      <xdr:rowOff>9525</xdr:rowOff>
    </xdr:from>
    <xdr:to>
      <xdr:col>19</xdr:col>
      <xdr:colOff>1028700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1523" y="704850"/>
          <a:ext cx="2252662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20</xdr:col>
      <xdr:colOff>104775</xdr:colOff>
      <xdr:row>1</xdr:row>
      <xdr:rowOff>57150</xdr:rowOff>
    </xdr:from>
    <xdr:to>
      <xdr:col>21</xdr:col>
      <xdr:colOff>171451</xdr:colOff>
      <xdr:row>1</xdr:row>
      <xdr:rowOff>354329</xdr:rowOff>
    </xdr:to>
    <xdr:sp macro="" textlink="">
      <xdr:nvSpPr>
        <xdr:cNvPr id="7" name="6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716625" y="247650"/>
          <a:ext cx="828676" cy="29717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  <xdr:twoCellAnchor>
    <xdr:from>
      <xdr:col>1</xdr:col>
      <xdr:colOff>3019424</xdr:colOff>
      <xdr:row>42</xdr:row>
      <xdr:rowOff>85725</xdr:rowOff>
    </xdr:from>
    <xdr:to>
      <xdr:col>12</xdr:col>
      <xdr:colOff>352425</xdr:colOff>
      <xdr:row>64</xdr:row>
      <xdr:rowOff>85725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12</xdr:row>
      <xdr:rowOff>28573</xdr:rowOff>
    </xdr:from>
    <xdr:to>
      <xdr:col>15</xdr:col>
      <xdr:colOff>733425</xdr:colOff>
      <xdr:row>27</xdr:row>
      <xdr:rowOff>180974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133347</xdr:colOff>
      <xdr:row>12</xdr:row>
      <xdr:rowOff>38100</xdr:rowOff>
    </xdr:from>
    <xdr:to>
      <xdr:col>6</xdr:col>
      <xdr:colOff>342899</xdr:colOff>
      <xdr:row>27</xdr:row>
      <xdr:rowOff>180975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19</xdr:col>
      <xdr:colOff>952500</xdr:colOff>
      <xdr:row>1</xdr:row>
      <xdr:rowOff>428625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1525" y="200025"/>
          <a:ext cx="2162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19</xdr:col>
      <xdr:colOff>1019175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71525" y="704850"/>
          <a:ext cx="216884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20</xdr:col>
      <xdr:colOff>85725</xdr:colOff>
      <xdr:row>1</xdr:row>
      <xdr:rowOff>9525</xdr:rowOff>
    </xdr:from>
    <xdr:to>
      <xdr:col>21</xdr:col>
      <xdr:colOff>152401</xdr:colOff>
      <xdr:row>1</xdr:row>
      <xdr:rowOff>289559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22574250" y="200025"/>
          <a:ext cx="828676" cy="280034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962024</xdr:colOff>
      <xdr:row>17</xdr:row>
      <xdr:rowOff>9524</xdr:rowOff>
    </xdr:from>
    <xdr:to>
      <xdr:col>11</xdr:col>
      <xdr:colOff>704850</xdr:colOff>
      <xdr:row>33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19051</xdr:colOff>
      <xdr:row>1</xdr:row>
      <xdr:rowOff>9525</xdr:rowOff>
    </xdr:from>
    <xdr:to>
      <xdr:col>20</xdr:col>
      <xdr:colOff>19050</xdr:colOff>
      <xdr:row>1</xdr:row>
      <xdr:rowOff>434340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81051" y="200025"/>
          <a:ext cx="18735674" cy="42481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20</xdr:col>
      <xdr:colOff>0</xdr:colOff>
      <xdr:row>3</xdr:row>
      <xdr:rowOff>95250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1525" y="704850"/>
          <a:ext cx="223266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20</xdr:col>
      <xdr:colOff>152400</xdr:colOff>
      <xdr:row>1</xdr:row>
      <xdr:rowOff>9525</xdr:rowOff>
    </xdr:from>
    <xdr:to>
      <xdr:col>21</xdr:col>
      <xdr:colOff>219076</xdr:colOff>
      <xdr:row>1</xdr:row>
      <xdr:rowOff>289559</xdr:rowOff>
    </xdr:to>
    <xdr:sp macro="" textlink="">
      <xdr:nvSpPr>
        <xdr:cNvPr id="5" name="4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23250525" y="200025"/>
          <a:ext cx="828676" cy="280034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31</xdr:row>
      <xdr:rowOff>104774</xdr:rowOff>
    </xdr:from>
    <xdr:to>
      <xdr:col>17</xdr:col>
      <xdr:colOff>704850</xdr:colOff>
      <xdr:row>53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9524</xdr:colOff>
      <xdr:row>1</xdr:row>
      <xdr:rowOff>19050</xdr:rowOff>
    </xdr:from>
    <xdr:to>
      <xdr:col>20</xdr:col>
      <xdr:colOff>9525</xdr:colOff>
      <xdr:row>1</xdr:row>
      <xdr:rowOff>438150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71524" y="209550"/>
          <a:ext cx="1853565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19050</xdr:colOff>
      <xdr:row>2</xdr:row>
      <xdr:rowOff>38100</xdr:rowOff>
    </xdr:from>
    <xdr:to>
      <xdr:col>20</xdr:col>
      <xdr:colOff>19050</xdr:colOff>
      <xdr:row>3</xdr:row>
      <xdr:rowOff>123825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81050" y="733425"/>
          <a:ext cx="221361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de naturaleza penal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20</xdr:col>
      <xdr:colOff>104775</xdr:colOff>
      <xdr:row>1</xdr:row>
      <xdr:rowOff>47625</xdr:rowOff>
    </xdr:from>
    <xdr:to>
      <xdr:col>21</xdr:col>
      <xdr:colOff>177166</xdr:colOff>
      <xdr:row>1</xdr:row>
      <xdr:rowOff>333374</xdr:rowOff>
    </xdr:to>
    <xdr:sp macro="" textlink="">
      <xdr:nvSpPr>
        <xdr:cNvPr id="5" name="4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flipH="1">
          <a:off x="23002875" y="238125"/>
          <a:ext cx="834391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34</xdr:row>
      <xdr:rowOff>114300</xdr:rowOff>
    </xdr:from>
    <xdr:to>
      <xdr:col>17</xdr:col>
      <xdr:colOff>190499</xdr:colOff>
      <xdr:row>51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19</xdr:col>
      <xdr:colOff>723900</xdr:colOff>
      <xdr:row>1</xdr:row>
      <xdr:rowOff>434340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71525" y="200025"/>
          <a:ext cx="16897350" cy="42481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20</xdr:col>
      <xdr:colOff>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2000" y="704850"/>
          <a:ext cx="169449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de naturaleza civil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20</xdr:col>
      <xdr:colOff>66675</xdr:colOff>
      <xdr:row>1</xdr:row>
      <xdr:rowOff>9525</xdr:rowOff>
    </xdr:from>
    <xdr:to>
      <xdr:col>21</xdr:col>
      <xdr:colOff>121921</xdr:colOff>
      <xdr:row>1</xdr:row>
      <xdr:rowOff>295274</xdr:rowOff>
    </xdr:to>
    <xdr:sp macro="" textlink="">
      <xdr:nvSpPr>
        <xdr:cNvPr id="6" name="5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flipH="1">
          <a:off x="17773650" y="200025"/>
          <a:ext cx="81724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28</xdr:row>
      <xdr:rowOff>66675</xdr:rowOff>
    </xdr:from>
    <xdr:to>
      <xdr:col>9</xdr:col>
      <xdr:colOff>495300</xdr:colOff>
      <xdr:row>47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581025</xdr:colOff>
      <xdr:row>28</xdr:row>
      <xdr:rowOff>66675</xdr:rowOff>
    </xdr:from>
    <xdr:to>
      <xdr:col>19</xdr:col>
      <xdr:colOff>9525</xdr:colOff>
      <xdr:row>47</xdr:row>
      <xdr:rowOff>133350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761999</xdr:colOff>
      <xdr:row>1</xdr:row>
      <xdr:rowOff>19050</xdr:rowOff>
    </xdr:from>
    <xdr:to>
      <xdr:col>19</xdr:col>
      <xdr:colOff>714374</xdr:colOff>
      <xdr:row>1</xdr:row>
      <xdr:rowOff>434340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61999" y="209550"/>
          <a:ext cx="17325975" cy="41529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</a:p>
      </xdr:txBody>
    </xdr:sp>
    <xdr:clientData/>
  </xdr:twoCellAnchor>
  <xdr:twoCellAnchor editAs="oneCell">
    <xdr:from>
      <xdr:col>20</xdr:col>
      <xdr:colOff>104775</xdr:colOff>
      <xdr:row>0</xdr:row>
      <xdr:rowOff>171450</xdr:rowOff>
    </xdr:from>
    <xdr:to>
      <xdr:col>21</xdr:col>
      <xdr:colOff>163831</xdr:colOff>
      <xdr:row>1</xdr:row>
      <xdr:rowOff>266699</xdr:rowOff>
    </xdr:to>
    <xdr:sp macro="" textlink="">
      <xdr:nvSpPr>
        <xdr:cNvPr id="6" name="5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flipH="1">
          <a:off x="18240375" y="171450"/>
          <a:ext cx="82105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0.11757</cdr:x>
      <cdr:y>0.01922</cdr:y>
    </cdr:from>
    <cdr:to>
      <cdr:x>0.89031</cdr:x>
      <cdr:y>0.08411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81074" y="76200"/>
          <a:ext cx="64484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200" b="1" baseline="0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200" b="1">
            <a:solidFill>
              <a:schemeClr val="accen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27</xdr:row>
      <xdr:rowOff>171449</xdr:rowOff>
    </xdr:from>
    <xdr:to>
      <xdr:col>16</xdr:col>
      <xdr:colOff>285750</xdr:colOff>
      <xdr:row>52</xdr:row>
      <xdr:rowOff>152400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152399</xdr:colOff>
      <xdr:row>54</xdr:row>
      <xdr:rowOff>57149</xdr:rowOff>
    </xdr:from>
    <xdr:to>
      <xdr:col>16</xdr:col>
      <xdr:colOff>209549</xdr:colOff>
      <xdr:row>76</xdr:row>
      <xdr:rowOff>9524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95248</xdr:colOff>
      <xdr:row>79</xdr:row>
      <xdr:rowOff>9524</xdr:rowOff>
    </xdr:from>
    <xdr:to>
      <xdr:col>16</xdr:col>
      <xdr:colOff>200025</xdr:colOff>
      <xdr:row>102</xdr:row>
      <xdr:rowOff>190499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19050</xdr:rowOff>
    </xdr:from>
    <xdr:to>
      <xdr:col>19</xdr:col>
      <xdr:colOff>704850</xdr:colOff>
      <xdr:row>1</xdr:row>
      <xdr:rowOff>438150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71525" y="209550"/>
          <a:ext cx="16897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</a:t>
          </a:r>
        </a:p>
      </xdr:txBody>
    </xdr:sp>
    <xdr:clientData/>
  </xdr:twoCellAnchor>
  <xdr:twoCellAnchor editAs="oneCell">
    <xdr:from>
      <xdr:col>20</xdr:col>
      <xdr:colOff>104775</xdr:colOff>
      <xdr:row>1</xdr:row>
      <xdr:rowOff>38100</xdr:rowOff>
    </xdr:from>
    <xdr:to>
      <xdr:col>21</xdr:col>
      <xdr:colOff>171451</xdr:colOff>
      <xdr:row>1</xdr:row>
      <xdr:rowOff>318134</xdr:rowOff>
    </xdr:to>
    <xdr:sp macro="" textlink="">
      <xdr:nvSpPr>
        <xdr:cNvPr id="7" name="6 Pentágon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17830800" y="228600"/>
          <a:ext cx="828676" cy="280034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G21"/>
  <sheetViews>
    <sheetView showGridLines="0" tabSelected="1" workbookViewId="0"/>
  </sheetViews>
  <sheetFormatPr baseColWidth="10" defaultRowHeight="15" x14ac:dyDescent="0.25"/>
  <sheetData>
    <row r="14" spans="2:7" ht="20.100000000000001" customHeight="1" x14ac:dyDescent="0.25">
      <c r="B14" s="143" t="s">
        <v>129</v>
      </c>
      <c r="C14" s="143"/>
      <c r="D14" s="143"/>
      <c r="E14" s="143"/>
      <c r="F14" s="143"/>
      <c r="G14" s="143"/>
    </row>
    <row r="15" spans="2:7" ht="20.100000000000001" customHeight="1" x14ac:dyDescent="0.25">
      <c r="B15" s="22" t="s">
        <v>101</v>
      </c>
      <c r="C15" s="22"/>
      <c r="D15" s="22"/>
      <c r="E15" s="22"/>
      <c r="F15" s="22"/>
      <c r="G15" s="22"/>
    </row>
    <row r="16" spans="2:7" ht="20.100000000000001" customHeight="1" x14ac:dyDescent="0.25">
      <c r="B16" s="22" t="s">
        <v>100</v>
      </c>
      <c r="C16" s="22"/>
      <c r="D16" s="22"/>
      <c r="E16" s="22"/>
      <c r="F16" s="22"/>
      <c r="G16" s="22"/>
    </row>
    <row r="17" spans="2:7" ht="20.100000000000001" customHeight="1" x14ac:dyDescent="0.25">
      <c r="B17" s="22" t="s">
        <v>128</v>
      </c>
      <c r="C17" s="22"/>
      <c r="D17" s="22"/>
      <c r="E17" s="22"/>
      <c r="F17" s="22"/>
      <c r="G17" s="22"/>
    </row>
    <row r="18" spans="2:7" ht="20.100000000000001" customHeight="1" x14ac:dyDescent="0.25">
      <c r="B18" s="22" t="s">
        <v>9</v>
      </c>
      <c r="C18" s="22"/>
      <c r="D18" s="22"/>
      <c r="E18" s="22"/>
      <c r="F18" s="22"/>
      <c r="G18" s="22"/>
    </row>
    <row r="19" spans="2:7" ht="20.100000000000001" customHeight="1" x14ac:dyDescent="0.25">
      <c r="B19" s="22" t="s">
        <v>10</v>
      </c>
      <c r="C19" s="22"/>
      <c r="D19" s="22"/>
      <c r="E19" s="22"/>
      <c r="F19" s="22"/>
      <c r="G19" s="22"/>
    </row>
    <row r="20" spans="2:7" ht="20.100000000000001" customHeight="1" x14ac:dyDescent="0.25">
      <c r="B20" s="22" t="s">
        <v>79</v>
      </c>
      <c r="C20" s="22"/>
      <c r="D20" s="22"/>
      <c r="E20" s="22"/>
      <c r="F20" s="22"/>
      <c r="G20" s="22"/>
    </row>
    <row r="21" spans="2:7" ht="20.100000000000001" customHeight="1" x14ac:dyDescent="0.25">
      <c r="B21" s="22" t="s">
        <v>78</v>
      </c>
      <c r="C21" s="22"/>
      <c r="D21" s="22"/>
      <c r="E21" s="22"/>
      <c r="F21" s="22"/>
      <c r="G21" s="22"/>
    </row>
  </sheetData>
  <mergeCells count="7">
    <mergeCell ref="B20:G20"/>
    <mergeCell ref="B21:G21"/>
    <mergeCell ref="B15:G15"/>
    <mergeCell ref="B16:G16"/>
    <mergeCell ref="B17:G17"/>
    <mergeCell ref="B18:G18"/>
    <mergeCell ref="B19:G19"/>
  </mergeCells>
  <hyperlinks>
    <hyperlink ref="B14:G14" location="'Juzg.Inst. y 1ªI.I. Denuncias '!A1" display="Juzgados de Instrucción y Primera Instancia e Instrucción" xr:uid="{00000000-0004-0000-0000-000000000000}"/>
    <hyperlink ref="B15:G15" location="'Juzg.Inst. y 1ªI.I. Denuncias '!A1" display="     Mujeres Víctimas /Renuncias" xr:uid="{00000000-0004-0000-0000-000001000000}"/>
    <hyperlink ref="B16:G16" location="Órdenes!A1" display="     Órdenes de protección" xr:uid="{00000000-0004-0000-0000-000002000000}"/>
    <hyperlink ref="B17:G17" location="Enjuiciados!A1" display="     Enjuiciados " xr:uid="{00000000-0004-0000-0000-000003000000}"/>
    <hyperlink ref="B18:G18" location="'Medidas Penales'!A1" display="     Medidas penales" xr:uid="{00000000-0004-0000-0000-000004000000}"/>
    <hyperlink ref="B19:G19" location="'Medidas Civiles'!A1" display="     Medidas civiles" xr:uid="{00000000-0004-0000-0000-000005000000}"/>
    <hyperlink ref="B20:G20" location="'J. penal'!A1" display="Juzgados de lo penal" xr:uid="{00000000-0004-0000-0000-000006000000}"/>
    <hyperlink ref="B21:G21" location="AP!A1" display="Audiencias Provinciale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1"/>
  <sheetViews>
    <sheetView showGridLines="0" zoomScaleNormal="100" workbookViewId="0">
      <selection activeCell="A17" sqref="A17"/>
    </sheetView>
  </sheetViews>
  <sheetFormatPr baseColWidth="10" defaultRowHeight="15" x14ac:dyDescent="0.25"/>
  <cols>
    <col min="2" max="2" width="55.42578125" customWidth="1"/>
    <col min="3" max="20" width="12.7109375" customWidth="1"/>
  </cols>
  <sheetData>
    <row r="1" spans="1:24" s="6" customFormat="1" ht="15" customHeight="1" x14ac:dyDescent="0.2">
      <c r="H1" s="4"/>
    </row>
    <row r="2" spans="1:24" s="6" customFormat="1" ht="39.950000000000003" customHeight="1" x14ac:dyDescent="0.25">
      <c r="B2" s="12"/>
      <c r="C2" s="12"/>
      <c r="D2" s="12"/>
      <c r="E2"/>
      <c r="F2" s="12"/>
      <c r="G2" s="12"/>
    </row>
    <row r="3" spans="1:24" s="6" customFormat="1" x14ac:dyDescent="0.25">
      <c r="B3" s="12"/>
      <c r="C3" s="12"/>
      <c r="D3" s="12"/>
      <c r="E3"/>
      <c r="F3" s="12"/>
      <c r="G3" s="12"/>
    </row>
    <row r="4" spans="1:24" s="6" customFormat="1" x14ac:dyDescent="0.25">
      <c r="B4" s="12"/>
      <c r="C4" s="12"/>
      <c r="D4" s="12"/>
      <c r="E4"/>
      <c r="F4" s="12"/>
      <c r="G4" s="12"/>
    </row>
    <row r="5" spans="1:24" s="6" customFormat="1" ht="39.950000000000003" customHeight="1" x14ac:dyDescent="0.25">
      <c r="S5"/>
    </row>
    <row r="6" spans="1:24" s="1" customFormat="1" ht="30" customHeight="1" thickBot="1" x14ac:dyDescent="0.25">
      <c r="A6" s="60"/>
      <c r="B6" s="23"/>
      <c r="C6" s="35">
        <v>2008</v>
      </c>
      <c r="D6" s="34">
        <v>2009</v>
      </c>
      <c r="E6" s="43">
        <v>2010</v>
      </c>
      <c r="F6" s="24">
        <v>2011</v>
      </c>
      <c r="G6" s="24">
        <v>2012</v>
      </c>
      <c r="H6" s="24">
        <v>2013</v>
      </c>
      <c r="I6" s="24">
        <v>2014</v>
      </c>
      <c r="J6" s="24">
        <v>2015</v>
      </c>
      <c r="K6" s="24">
        <v>2016</v>
      </c>
      <c r="L6" s="24">
        <v>2017</v>
      </c>
      <c r="M6" s="24">
        <v>2018</v>
      </c>
      <c r="N6" s="24">
        <v>2019</v>
      </c>
      <c r="O6" s="24">
        <v>2020</v>
      </c>
      <c r="P6" s="24">
        <v>2021</v>
      </c>
      <c r="Q6" s="24">
        <v>2022</v>
      </c>
      <c r="R6" s="24">
        <v>2023</v>
      </c>
      <c r="S6" s="24">
        <v>2024</v>
      </c>
      <c r="T6" s="24">
        <v>2025</v>
      </c>
    </row>
    <row r="7" spans="1:24" s="6" customFormat="1" ht="20.100000000000001" customHeight="1" thickBot="1" x14ac:dyDescent="0.25">
      <c r="A7" s="59"/>
      <c r="B7" s="25" t="s">
        <v>33</v>
      </c>
      <c r="C7" s="36">
        <v>24359</v>
      </c>
      <c r="D7" s="18">
        <v>22931</v>
      </c>
      <c r="E7" s="44">
        <v>21481</v>
      </c>
      <c r="F7" s="36">
        <v>19893</v>
      </c>
      <c r="G7" s="45">
        <v>19327</v>
      </c>
      <c r="H7" s="45">
        <v>18594</v>
      </c>
      <c r="I7" s="45">
        <v>18446</v>
      </c>
      <c r="J7" s="45">
        <v>17390</v>
      </c>
      <c r="K7" s="45">
        <v>15070</v>
      </c>
      <c r="L7" s="45">
        <v>15361</v>
      </c>
      <c r="M7" s="45">
        <v>14972</v>
      </c>
      <c r="N7" s="45">
        <v>15744</v>
      </c>
      <c r="O7" s="45">
        <v>18854</v>
      </c>
      <c r="P7" s="45">
        <v>20705</v>
      </c>
      <c r="Q7" s="45">
        <v>21515</v>
      </c>
      <c r="R7" s="45">
        <v>22350</v>
      </c>
      <c r="S7" s="45">
        <v>23330</v>
      </c>
      <c r="T7" s="52">
        <v>23207</v>
      </c>
      <c r="U7" s="9"/>
      <c r="V7" s="9"/>
      <c r="W7" s="9"/>
      <c r="X7" s="9"/>
    </row>
    <row r="8" spans="1:24" s="6" customFormat="1" ht="20.100000000000001" customHeight="1" thickBot="1" x14ac:dyDescent="0.25">
      <c r="A8" s="59"/>
      <c r="B8" s="26" t="s">
        <v>34</v>
      </c>
      <c r="C8" s="36">
        <v>25607</v>
      </c>
      <c r="D8" s="18">
        <v>24128</v>
      </c>
      <c r="E8" s="45">
        <v>22512</v>
      </c>
      <c r="F8" s="36">
        <v>20962</v>
      </c>
      <c r="G8" s="45">
        <v>20468</v>
      </c>
      <c r="H8" s="45">
        <v>19716</v>
      </c>
      <c r="I8" s="45">
        <v>19661</v>
      </c>
      <c r="J8" s="45">
        <v>18547</v>
      </c>
      <c r="K8" s="45">
        <v>16048</v>
      </c>
      <c r="L8" s="45">
        <v>16496</v>
      </c>
      <c r="M8" s="45">
        <v>15932</v>
      </c>
      <c r="N8" s="45">
        <v>16712</v>
      </c>
      <c r="O8" s="45">
        <v>19816</v>
      </c>
      <c r="P8" s="45">
        <v>22090</v>
      </c>
      <c r="Q8" s="45">
        <v>22653</v>
      </c>
      <c r="R8" s="45">
        <v>23227</v>
      </c>
      <c r="S8" s="45">
        <v>23656</v>
      </c>
      <c r="T8" s="52">
        <v>23374</v>
      </c>
      <c r="U8" s="9"/>
      <c r="V8" s="9"/>
      <c r="W8" s="9"/>
      <c r="X8" s="9"/>
    </row>
    <row r="9" spans="1:24" s="6" customFormat="1" ht="20.100000000000001" customHeight="1" x14ac:dyDescent="0.2">
      <c r="A9" s="59"/>
      <c r="B9" s="84" t="s">
        <v>20</v>
      </c>
      <c r="C9" s="37">
        <v>8051</v>
      </c>
      <c r="D9" s="16">
        <v>7899</v>
      </c>
      <c r="E9" s="46">
        <v>7562</v>
      </c>
      <c r="F9" s="37">
        <v>6849</v>
      </c>
      <c r="G9" s="46">
        <v>6856</v>
      </c>
      <c r="H9" s="46">
        <v>6406</v>
      </c>
      <c r="I9" s="46">
        <v>6502</v>
      </c>
      <c r="J9" s="46">
        <v>6129</v>
      </c>
      <c r="K9" s="46">
        <v>5312</v>
      </c>
      <c r="L9" s="46">
        <v>5575</v>
      </c>
      <c r="M9" s="46">
        <v>5142</v>
      </c>
      <c r="N9" s="46">
        <v>5297</v>
      </c>
      <c r="O9" s="46">
        <v>6581</v>
      </c>
      <c r="P9" s="46">
        <v>6795</v>
      </c>
      <c r="Q9" s="46">
        <v>7018</v>
      </c>
      <c r="R9" s="46">
        <v>6975</v>
      </c>
      <c r="S9" s="46">
        <v>6865</v>
      </c>
      <c r="T9" s="53">
        <v>6888</v>
      </c>
      <c r="U9" s="9"/>
    </row>
    <row r="10" spans="1:24" s="6" customFormat="1" ht="20.100000000000001" customHeight="1" x14ac:dyDescent="0.2">
      <c r="A10" s="59"/>
      <c r="B10" s="85" t="s">
        <v>21</v>
      </c>
      <c r="C10" s="37">
        <v>522</v>
      </c>
      <c r="D10" s="16">
        <v>563</v>
      </c>
      <c r="E10" s="46">
        <v>513</v>
      </c>
      <c r="F10" s="37">
        <v>534</v>
      </c>
      <c r="G10" s="46">
        <v>517</v>
      </c>
      <c r="H10" s="46">
        <v>555</v>
      </c>
      <c r="I10" s="46">
        <v>628</v>
      </c>
      <c r="J10" s="46">
        <v>659</v>
      </c>
      <c r="K10" s="46">
        <v>643</v>
      </c>
      <c r="L10" s="46">
        <v>740</v>
      </c>
      <c r="M10" s="46">
        <v>688</v>
      </c>
      <c r="N10" s="46">
        <v>731</v>
      </c>
      <c r="O10" s="46">
        <v>772</v>
      </c>
      <c r="P10" s="46">
        <v>894</v>
      </c>
      <c r="Q10" s="46">
        <v>933</v>
      </c>
      <c r="R10" s="46">
        <v>972</v>
      </c>
      <c r="S10" s="46">
        <v>1017</v>
      </c>
      <c r="T10" s="53">
        <v>892</v>
      </c>
      <c r="U10" s="9"/>
      <c r="V10" s="9"/>
      <c r="W10" s="9"/>
      <c r="X10" s="10"/>
    </row>
    <row r="11" spans="1:24" s="6" customFormat="1" ht="20.100000000000001" customHeight="1" x14ac:dyDescent="0.2">
      <c r="A11" s="59"/>
      <c r="B11" s="85" t="s">
        <v>22</v>
      </c>
      <c r="C11" s="37">
        <v>1183</v>
      </c>
      <c r="D11" s="16">
        <v>1244</v>
      </c>
      <c r="E11" s="46">
        <v>1155</v>
      </c>
      <c r="F11" s="37">
        <v>1070</v>
      </c>
      <c r="G11" s="46">
        <v>1054</v>
      </c>
      <c r="H11" s="46">
        <v>984</v>
      </c>
      <c r="I11" s="46">
        <v>914</v>
      </c>
      <c r="J11" s="46">
        <v>998</v>
      </c>
      <c r="K11" s="46">
        <v>847</v>
      </c>
      <c r="L11" s="46">
        <v>857</v>
      </c>
      <c r="M11" s="46">
        <v>913</v>
      </c>
      <c r="N11" s="46">
        <v>1071</v>
      </c>
      <c r="O11" s="46">
        <v>1096</v>
      </c>
      <c r="P11" s="46">
        <v>1410</v>
      </c>
      <c r="Q11" s="46">
        <v>1695</v>
      </c>
      <c r="R11" s="46">
        <v>1764</v>
      </c>
      <c r="S11" s="46">
        <v>2199</v>
      </c>
      <c r="T11" s="53">
        <v>2339</v>
      </c>
    </row>
    <row r="12" spans="1:24" s="6" customFormat="1" ht="20.100000000000001" customHeight="1" x14ac:dyDescent="0.2">
      <c r="A12" s="59"/>
      <c r="B12" s="85" t="s">
        <v>23</v>
      </c>
      <c r="C12" s="37">
        <v>177</v>
      </c>
      <c r="D12" s="16">
        <v>153</v>
      </c>
      <c r="E12" s="46">
        <v>149</v>
      </c>
      <c r="F12" s="37">
        <v>170</v>
      </c>
      <c r="G12" s="46">
        <v>141</v>
      </c>
      <c r="H12" s="46">
        <v>133</v>
      </c>
      <c r="I12" s="46">
        <v>187</v>
      </c>
      <c r="J12" s="46">
        <v>152</v>
      </c>
      <c r="K12" s="46">
        <v>175</v>
      </c>
      <c r="L12" s="46">
        <v>188</v>
      </c>
      <c r="M12" s="46">
        <v>205</v>
      </c>
      <c r="N12" s="46">
        <v>176</v>
      </c>
      <c r="O12" s="46">
        <v>151</v>
      </c>
      <c r="P12" s="46">
        <v>208</v>
      </c>
      <c r="Q12" s="46">
        <v>305</v>
      </c>
      <c r="R12" s="46">
        <v>292</v>
      </c>
      <c r="S12" s="46">
        <v>336</v>
      </c>
      <c r="T12" s="53">
        <v>334</v>
      </c>
    </row>
    <row r="13" spans="1:24" s="6" customFormat="1" ht="20.100000000000001" customHeight="1" x14ac:dyDescent="0.2">
      <c r="A13" s="59"/>
      <c r="B13" s="85" t="s">
        <v>24</v>
      </c>
      <c r="C13" s="37">
        <v>12096</v>
      </c>
      <c r="D13" s="16">
        <v>11126</v>
      </c>
      <c r="E13" s="46">
        <v>10461</v>
      </c>
      <c r="F13" s="37">
        <v>9821</v>
      </c>
      <c r="G13" s="46">
        <v>9503</v>
      </c>
      <c r="H13" s="46">
        <v>9312</v>
      </c>
      <c r="I13" s="46">
        <v>9277</v>
      </c>
      <c r="J13" s="46">
        <v>8562</v>
      </c>
      <c r="K13" s="46">
        <v>7214</v>
      </c>
      <c r="L13" s="46">
        <v>7257</v>
      </c>
      <c r="M13" s="46">
        <v>6825</v>
      </c>
      <c r="N13" s="46">
        <v>7146</v>
      </c>
      <c r="O13" s="46">
        <v>8608</v>
      </c>
      <c r="P13" s="46">
        <v>9445</v>
      </c>
      <c r="Q13" s="46">
        <v>9044</v>
      </c>
      <c r="R13" s="46">
        <v>9544</v>
      </c>
      <c r="S13" s="46">
        <v>9334</v>
      </c>
      <c r="T13" s="53">
        <v>8969</v>
      </c>
      <c r="U13" s="10"/>
      <c r="V13" s="10"/>
      <c r="W13" s="10"/>
      <c r="X13" s="10"/>
    </row>
    <row r="14" spans="1:24" s="6" customFormat="1" ht="20.100000000000001" customHeight="1" x14ac:dyDescent="0.2">
      <c r="A14" s="59"/>
      <c r="B14" s="85" t="s">
        <v>25</v>
      </c>
      <c r="C14" s="37">
        <v>660</v>
      </c>
      <c r="D14" s="16">
        <v>659</v>
      </c>
      <c r="E14" s="46">
        <v>589</v>
      </c>
      <c r="F14" s="37">
        <v>582</v>
      </c>
      <c r="G14" s="46">
        <v>571</v>
      </c>
      <c r="H14" s="46">
        <v>645</v>
      </c>
      <c r="I14" s="46">
        <v>707</v>
      </c>
      <c r="J14" s="46">
        <v>703</v>
      </c>
      <c r="K14" s="46">
        <v>658</v>
      </c>
      <c r="L14" s="46">
        <v>737</v>
      </c>
      <c r="M14" s="46">
        <v>845</v>
      </c>
      <c r="N14" s="46">
        <v>731</v>
      </c>
      <c r="O14" s="46">
        <v>851</v>
      </c>
      <c r="P14" s="46">
        <v>1122</v>
      </c>
      <c r="Q14" s="46">
        <v>1202</v>
      </c>
      <c r="R14" s="46">
        <v>1111</v>
      </c>
      <c r="S14" s="46">
        <v>1069</v>
      </c>
      <c r="T14" s="53">
        <v>1050</v>
      </c>
    </row>
    <row r="15" spans="1:24" s="6" customFormat="1" ht="20.100000000000001" customHeight="1" x14ac:dyDescent="0.2">
      <c r="A15" s="59"/>
      <c r="B15" s="85" t="s">
        <v>26</v>
      </c>
      <c r="C15" s="37">
        <v>2694</v>
      </c>
      <c r="D15" s="16">
        <v>2278</v>
      </c>
      <c r="E15" s="46">
        <v>1907</v>
      </c>
      <c r="F15" s="37">
        <v>1729</v>
      </c>
      <c r="G15" s="46">
        <v>1617</v>
      </c>
      <c r="H15" s="46">
        <v>1492</v>
      </c>
      <c r="I15" s="46">
        <v>1266</v>
      </c>
      <c r="J15" s="46">
        <v>1149</v>
      </c>
      <c r="K15" s="46">
        <v>996</v>
      </c>
      <c r="L15" s="46">
        <v>966</v>
      </c>
      <c r="M15" s="46">
        <v>1082</v>
      </c>
      <c r="N15" s="46">
        <v>1344</v>
      </c>
      <c r="O15" s="46">
        <v>1533</v>
      </c>
      <c r="P15" s="46">
        <v>1903</v>
      </c>
      <c r="Q15" s="46">
        <v>2057</v>
      </c>
      <c r="R15" s="46">
        <v>2271</v>
      </c>
      <c r="S15" s="46">
        <v>2439</v>
      </c>
      <c r="T15" s="53">
        <v>2471</v>
      </c>
    </row>
    <row r="16" spans="1:24" s="6" customFormat="1" ht="20.100000000000001" customHeight="1" thickBot="1" x14ac:dyDescent="0.25">
      <c r="A16" s="59"/>
      <c r="B16" s="86" t="s">
        <v>27</v>
      </c>
      <c r="C16" s="38">
        <v>224</v>
      </c>
      <c r="D16" s="19">
        <v>206</v>
      </c>
      <c r="E16" s="47">
        <v>176</v>
      </c>
      <c r="F16" s="38">
        <v>207</v>
      </c>
      <c r="G16" s="47">
        <v>209</v>
      </c>
      <c r="H16" s="47">
        <v>189</v>
      </c>
      <c r="I16" s="47">
        <v>180</v>
      </c>
      <c r="J16" s="47">
        <v>195</v>
      </c>
      <c r="K16" s="47">
        <v>203</v>
      </c>
      <c r="L16" s="47">
        <v>176</v>
      </c>
      <c r="M16" s="47">
        <v>232</v>
      </c>
      <c r="N16" s="47">
        <v>216</v>
      </c>
      <c r="O16" s="47">
        <v>224</v>
      </c>
      <c r="P16" s="47">
        <v>313</v>
      </c>
      <c r="Q16" s="47">
        <v>399</v>
      </c>
      <c r="R16" s="47">
        <v>298</v>
      </c>
      <c r="S16" s="47">
        <v>397</v>
      </c>
      <c r="T16" s="54">
        <v>431</v>
      </c>
    </row>
    <row r="17" spans="1:22" s="6" customFormat="1" ht="20.100000000000001" customHeight="1" thickBot="1" x14ac:dyDescent="0.25">
      <c r="A17" s="59"/>
      <c r="B17" s="30" t="s">
        <v>35</v>
      </c>
      <c r="C17" s="39">
        <v>24786</v>
      </c>
      <c r="D17" s="20">
        <v>23184</v>
      </c>
      <c r="E17" s="48">
        <v>21711</v>
      </c>
      <c r="F17" s="39">
        <v>20225</v>
      </c>
      <c r="G17" s="48">
        <v>19495</v>
      </c>
      <c r="H17" s="48">
        <v>18982</v>
      </c>
      <c r="I17" s="48">
        <v>18930</v>
      </c>
      <c r="J17" s="48">
        <v>17624</v>
      </c>
      <c r="K17" s="48">
        <v>15236</v>
      </c>
      <c r="L17" s="48">
        <v>15455</v>
      </c>
      <c r="M17" s="48">
        <v>15073</v>
      </c>
      <c r="N17" s="48">
        <v>15905</v>
      </c>
      <c r="O17" s="48">
        <v>18868</v>
      </c>
      <c r="P17" s="48">
        <v>20687</v>
      </c>
      <c r="Q17" s="48">
        <v>21390</v>
      </c>
      <c r="R17" s="48">
        <v>22369</v>
      </c>
      <c r="S17" s="48">
        <v>23391</v>
      </c>
      <c r="T17" s="55">
        <v>23245</v>
      </c>
      <c r="U17" s="9"/>
    </row>
    <row r="18" spans="1:22" s="6" customFormat="1" ht="20.100000000000001" customHeight="1" x14ac:dyDescent="0.2">
      <c r="A18" s="59"/>
      <c r="B18" s="84" t="s">
        <v>28</v>
      </c>
      <c r="C18" s="37">
        <v>14183</v>
      </c>
      <c r="D18" s="16">
        <v>13259</v>
      </c>
      <c r="E18" s="46">
        <v>12412</v>
      </c>
      <c r="F18" s="37">
        <v>11520</v>
      </c>
      <c r="G18" s="46">
        <v>11341</v>
      </c>
      <c r="H18" s="46">
        <v>11095</v>
      </c>
      <c r="I18" s="46">
        <v>11021</v>
      </c>
      <c r="J18" s="46">
        <v>10251</v>
      </c>
      <c r="K18" s="46">
        <v>8906</v>
      </c>
      <c r="L18" s="46">
        <v>8908</v>
      </c>
      <c r="M18" s="46">
        <v>8412</v>
      </c>
      <c r="N18" s="46">
        <v>8382</v>
      </c>
      <c r="O18" s="46">
        <v>10538</v>
      </c>
      <c r="P18" s="46">
        <v>11428</v>
      </c>
      <c r="Q18" s="46">
        <v>10985</v>
      </c>
      <c r="R18" s="46">
        <v>11688</v>
      </c>
      <c r="S18" s="46">
        <v>11860</v>
      </c>
      <c r="T18" s="53">
        <v>11528</v>
      </c>
    </row>
    <row r="19" spans="1:22" s="6" customFormat="1" ht="20.100000000000001" customHeight="1" x14ac:dyDescent="0.2">
      <c r="A19" s="59"/>
      <c r="B19" s="85" t="s">
        <v>29</v>
      </c>
      <c r="C19" s="37">
        <v>3195</v>
      </c>
      <c r="D19" s="16">
        <v>2679</v>
      </c>
      <c r="E19" s="46">
        <v>2323</v>
      </c>
      <c r="F19" s="37">
        <v>2140</v>
      </c>
      <c r="G19" s="46">
        <v>1986</v>
      </c>
      <c r="H19" s="46">
        <v>1855</v>
      </c>
      <c r="I19" s="46">
        <v>1791</v>
      </c>
      <c r="J19" s="46">
        <v>1646</v>
      </c>
      <c r="K19" s="46">
        <v>1373</v>
      </c>
      <c r="L19" s="46">
        <v>1341</v>
      </c>
      <c r="M19" s="46">
        <v>1502</v>
      </c>
      <c r="N19" s="46">
        <v>1757</v>
      </c>
      <c r="O19" s="46">
        <v>2061</v>
      </c>
      <c r="P19" s="46">
        <v>2472</v>
      </c>
      <c r="Q19" s="46">
        <v>2860</v>
      </c>
      <c r="R19" s="46">
        <v>2998</v>
      </c>
      <c r="S19" s="46">
        <v>3573</v>
      </c>
      <c r="T19" s="53">
        <v>3633</v>
      </c>
    </row>
    <row r="20" spans="1:22" s="6" customFormat="1" ht="20.100000000000001" customHeight="1" x14ac:dyDescent="0.2">
      <c r="A20" s="59"/>
      <c r="B20" s="85" t="s">
        <v>30</v>
      </c>
      <c r="C20" s="37">
        <v>5959</v>
      </c>
      <c r="D20" s="16">
        <v>5738</v>
      </c>
      <c r="E20" s="46">
        <v>5656</v>
      </c>
      <c r="F20" s="37">
        <v>5229</v>
      </c>
      <c r="G20" s="46">
        <v>4977</v>
      </c>
      <c r="H20" s="46">
        <v>4846</v>
      </c>
      <c r="I20" s="46">
        <v>4934</v>
      </c>
      <c r="J20" s="46">
        <v>4605</v>
      </c>
      <c r="K20" s="46">
        <v>3928</v>
      </c>
      <c r="L20" s="46">
        <v>4198</v>
      </c>
      <c r="M20" s="46">
        <v>4090</v>
      </c>
      <c r="N20" s="46">
        <v>4456</v>
      </c>
      <c r="O20" s="46">
        <v>4974</v>
      </c>
      <c r="P20" s="46">
        <v>5292</v>
      </c>
      <c r="Q20" s="46">
        <v>5587</v>
      </c>
      <c r="R20" s="46">
        <v>5656</v>
      </c>
      <c r="S20" s="46">
        <v>5481</v>
      </c>
      <c r="T20" s="53">
        <v>5416</v>
      </c>
    </row>
    <row r="21" spans="1:22" s="6" customFormat="1" ht="20.100000000000001" customHeight="1" thickBot="1" x14ac:dyDescent="0.25">
      <c r="A21" s="59"/>
      <c r="B21" s="86" t="s">
        <v>31</v>
      </c>
      <c r="C21" s="38">
        <v>1449</v>
      </c>
      <c r="D21" s="19">
        <v>1508</v>
      </c>
      <c r="E21" s="47">
        <v>1320</v>
      </c>
      <c r="F21" s="38">
        <v>1336</v>
      </c>
      <c r="G21" s="47">
        <v>1191</v>
      </c>
      <c r="H21" s="47">
        <v>1186</v>
      </c>
      <c r="I21" s="47">
        <v>1184</v>
      </c>
      <c r="J21" s="47">
        <v>1122</v>
      </c>
      <c r="K21" s="47">
        <v>1029</v>
      </c>
      <c r="L21" s="47">
        <v>1008</v>
      </c>
      <c r="M21" s="47">
        <v>1069</v>
      </c>
      <c r="N21" s="47">
        <v>1310</v>
      </c>
      <c r="O21" s="47">
        <v>1295</v>
      </c>
      <c r="P21" s="47">
        <v>1495</v>
      </c>
      <c r="Q21" s="47">
        <v>1958</v>
      </c>
      <c r="R21" s="47">
        <v>2027</v>
      </c>
      <c r="S21" s="47">
        <v>2477</v>
      </c>
      <c r="T21" s="54">
        <v>2668</v>
      </c>
    </row>
    <row r="22" spans="1:22" s="6" customFormat="1" ht="20.100000000000001" customHeight="1" thickBot="1" x14ac:dyDescent="0.25">
      <c r="A22" s="59"/>
      <c r="B22" s="31" t="s">
        <v>32</v>
      </c>
      <c r="C22" s="40">
        <v>2032</v>
      </c>
      <c r="D22" s="17">
        <v>2016</v>
      </c>
      <c r="E22" s="49">
        <v>1862</v>
      </c>
      <c r="F22" s="40">
        <v>1859</v>
      </c>
      <c r="G22" s="49">
        <v>1884</v>
      </c>
      <c r="H22" s="49">
        <v>1858</v>
      </c>
      <c r="I22" s="49">
        <v>1745</v>
      </c>
      <c r="J22" s="49">
        <v>1791</v>
      </c>
      <c r="K22" s="49">
        <v>1473</v>
      </c>
      <c r="L22" s="49">
        <v>1501</v>
      </c>
      <c r="M22" s="49">
        <v>1418</v>
      </c>
      <c r="N22" s="49">
        <v>1544</v>
      </c>
      <c r="O22" s="49">
        <v>1374</v>
      </c>
      <c r="P22" s="49">
        <v>1575</v>
      </c>
      <c r="Q22" s="49">
        <v>1521</v>
      </c>
      <c r="R22" s="49">
        <v>1529</v>
      </c>
      <c r="S22" s="49">
        <v>1484</v>
      </c>
      <c r="T22" s="56">
        <v>1418</v>
      </c>
    </row>
    <row r="23" spans="1:22" s="6" customFormat="1" ht="20.100000000000001" customHeight="1" thickBot="1" x14ac:dyDescent="0.25">
      <c r="A23" s="59"/>
      <c r="B23" s="32" t="s">
        <v>81</v>
      </c>
      <c r="C23" s="41">
        <v>0.16706369352130276</v>
      </c>
      <c r="D23" s="15">
        <v>0.16085046419098142</v>
      </c>
      <c r="E23" s="105">
        <v>0.15045309168443496</v>
      </c>
      <c r="F23" s="41">
        <v>0.15151226028050757</v>
      </c>
      <c r="G23" s="50">
        <v>0.14759624780144617</v>
      </c>
      <c r="H23" s="50">
        <v>0.14191519578007711</v>
      </c>
      <c r="I23" s="50">
        <v>0.12954580133258736</v>
      </c>
      <c r="J23" s="50">
        <v>0.13446918639133013</v>
      </c>
      <c r="K23" s="50">
        <v>0.13839730807577269</v>
      </c>
      <c r="L23" s="50">
        <v>0.13257759456838022</v>
      </c>
      <c r="M23" s="50">
        <v>0.15264875721817725</v>
      </c>
      <c r="N23" s="50">
        <v>0.1679631402584969</v>
      </c>
      <c r="O23" s="50">
        <v>0.15159467097295115</v>
      </c>
      <c r="P23" s="50">
        <v>0.1736</v>
      </c>
      <c r="Q23" s="50">
        <v>0.19670683794640886</v>
      </c>
      <c r="R23" s="50">
        <v>0.19036273261307152</v>
      </c>
      <c r="S23" s="50">
        <v>0.22700000000000001</v>
      </c>
      <c r="T23" s="57">
        <v>0.23849999999999999</v>
      </c>
    </row>
    <row r="24" spans="1:22" s="6" customFormat="1" ht="20.100000000000001" customHeight="1" thickBot="1" x14ac:dyDescent="0.25">
      <c r="A24" s="59"/>
      <c r="B24" s="33" t="s">
        <v>80</v>
      </c>
      <c r="C24" s="42">
        <v>8.3418859559095199E-2</v>
      </c>
      <c r="D24" s="51">
        <v>8.7915921678077713E-2</v>
      </c>
      <c r="E24" s="106">
        <v>8.6681253200502767E-2</v>
      </c>
      <c r="F24" s="42">
        <v>9.3449957271401998E-2</v>
      </c>
      <c r="G24" s="51">
        <v>9.7480209033993889E-2</v>
      </c>
      <c r="H24" s="51">
        <v>9.9924706894697207E-2</v>
      </c>
      <c r="I24" s="51">
        <v>9.4600455383280935E-2</v>
      </c>
      <c r="J24" s="51">
        <v>0.10299022426682002</v>
      </c>
      <c r="K24" s="51">
        <v>9.7743861977438617E-2</v>
      </c>
      <c r="L24" s="51">
        <v>9.7714992513508236E-2</v>
      </c>
      <c r="M24" s="51">
        <v>9.4710125567726428E-2</v>
      </c>
      <c r="N24" s="51">
        <v>9.806910569105691E-2</v>
      </c>
      <c r="O24" s="51">
        <v>7.2875782327357586E-2</v>
      </c>
      <c r="P24" s="51">
        <v>7.6068582468002896E-2</v>
      </c>
      <c r="Q24" s="51">
        <v>7.0694864048338371E-2</v>
      </c>
      <c r="R24" s="51">
        <v>6.8411633109619688E-2</v>
      </c>
      <c r="S24" s="51">
        <v>6.3600000000000004E-2</v>
      </c>
      <c r="T24" s="58">
        <v>6.1100000000000002E-2</v>
      </c>
    </row>
    <row r="25" spans="1:22" s="6" customFormat="1" ht="12.75" x14ac:dyDescent="0.2">
      <c r="R25" s="10"/>
    </row>
    <row r="26" spans="1:22" x14ac:dyDescent="0.25">
      <c r="S26" s="6"/>
    </row>
    <row r="27" spans="1:22" x14ac:dyDescent="0.25">
      <c r="S27" s="6"/>
      <c r="T27" s="6"/>
    </row>
    <row r="28" spans="1:22" x14ac:dyDescent="0.25">
      <c r="U28" s="21"/>
    </row>
    <row r="29" spans="1:22" x14ac:dyDescent="0.25">
      <c r="T29" s="21"/>
    </row>
    <row r="30" spans="1:22" x14ac:dyDescent="0.25">
      <c r="P30" s="21"/>
      <c r="Q30" s="21"/>
      <c r="S30" s="21"/>
      <c r="V30" s="21"/>
    </row>
    <row r="31" spans="1:22" x14ac:dyDescent="0.25">
      <c r="R31" s="21"/>
      <c r="U31" s="2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1"/>
  <sheetViews>
    <sheetView showGridLines="0" workbookViewId="0"/>
  </sheetViews>
  <sheetFormatPr baseColWidth="10" defaultRowHeight="15" x14ac:dyDescent="0.25"/>
  <cols>
    <col min="2" max="2" width="43" customWidth="1"/>
    <col min="3" max="20" width="12.7109375" customWidth="1"/>
  </cols>
  <sheetData>
    <row r="1" spans="1:23" x14ac:dyDescent="0.25">
      <c r="B1" s="6"/>
      <c r="C1" s="6"/>
      <c r="D1" s="6"/>
      <c r="E1" s="6"/>
      <c r="F1" s="6"/>
      <c r="G1" s="6"/>
      <c r="H1" s="4"/>
    </row>
    <row r="2" spans="1:23" ht="39.950000000000003" customHeight="1" x14ac:dyDescent="0.25">
      <c r="B2" s="12"/>
      <c r="C2" s="12"/>
      <c r="D2" s="12"/>
      <c r="F2" s="12"/>
      <c r="G2" s="12"/>
      <c r="H2" s="6"/>
    </row>
    <row r="3" spans="1:23" x14ac:dyDescent="0.25">
      <c r="B3" s="11"/>
      <c r="C3" s="11"/>
      <c r="D3" s="11"/>
      <c r="E3" s="11"/>
      <c r="F3" s="11"/>
      <c r="G3" s="11"/>
      <c r="H3" s="6"/>
    </row>
    <row r="4" spans="1:23" x14ac:dyDescent="0.25">
      <c r="B4" s="11"/>
      <c r="C4" s="11"/>
      <c r="D4" s="11"/>
      <c r="E4" s="11"/>
      <c r="F4" s="11"/>
      <c r="G4" s="11"/>
      <c r="H4" s="6"/>
    </row>
    <row r="5" spans="1:23" ht="39.950000000000003" customHeight="1" x14ac:dyDescent="0.25"/>
    <row r="6" spans="1:23" s="2" customFormat="1" ht="30" customHeight="1" thickBot="1" x14ac:dyDescent="0.25">
      <c r="A6" s="61"/>
      <c r="B6" s="70"/>
      <c r="C6" s="78">
        <v>2008</v>
      </c>
      <c r="D6" s="24">
        <v>2009</v>
      </c>
      <c r="E6" s="24">
        <v>2010</v>
      </c>
      <c r="F6" s="24">
        <v>2011</v>
      </c>
      <c r="G6" s="24">
        <v>2012</v>
      </c>
      <c r="H6" s="24">
        <v>2013</v>
      </c>
      <c r="I6" s="24">
        <v>2014</v>
      </c>
      <c r="J6" s="24">
        <v>2015</v>
      </c>
      <c r="K6" s="24">
        <v>2016</v>
      </c>
      <c r="L6" s="24">
        <v>2017</v>
      </c>
      <c r="M6" s="24">
        <v>2018</v>
      </c>
      <c r="N6" s="24">
        <v>2019</v>
      </c>
      <c r="O6" s="24">
        <v>2020</v>
      </c>
      <c r="P6" s="24">
        <v>2021</v>
      </c>
      <c r="Q6" s="24">
        <v>2022</v>
      </c>
      <c r="R6" s="24">
        <v>2023</v>
      </c>
      <c r="S6" s="24">
        <v>2024</v>
      </c>
      <c r="T6" s="62">
        <v>2025</v>
      </c>
    </row>
    <row r="7" spans="1:23" s="6" customFormat="1" ht="20.100000000000001" customHeight="1" thickBot="1" x14ac:dyDescent="0.25">
      <c r="A7" s="59"/>
      <c r="B7" s="71" t="s">
        <v>36</v>
      </c>
      <c r="C7" s="36">
        <v>5805</v>
      </c>
      <c r="D7" s="45">
        <v>4854</v>
      </c>
      <c r="E7" s="45">
        <v>4189</v>
      </c>
      <c r="F7" s="45">
        <v>3843</v>
      </c>
      <c r="G7" s="45">
        <v>3995</v>
      </c>
      <c r="H7" s="36">
        <v>3495</v>
      </c>
      <c r="I7" s="45">
        <v>3597</v>
      </c>
      <c r="J7" s="45">
        <v>3418</v>
      </c>
      <c r="K7" s="45">
        <v>3069</v>
      </c>
      <c r="L7" s="45">
        <v>2959</v>
      </c>
      <c r="M7" s="45">
        <v>3186</v>
      </c>
      <c r="N7" s="45">
        <v>3305</v>
      </c>
      <c r="O7" s="45">
        <v>3582</v>
      </c>
      <c r="P7" s="45">
        <v>3569</v>
      </c>
      <c r="Q7" s="45">
        <v>3818</v>
      </c>
      <c r="R7" s="45">
        <v>3869</v>
      </c>
      <c r="S7" s="45">
        <v>4134</v>
      </c>
      <c r="T7" s="63">
        <v>4238</v>
      </c>
      <c r="U7" s="10"/>
      <c r="V7" s="10"/>
      <c r="W7" s="10"/>
    </row>
    <row r="8" spans="1:23" s="6" customFormat="1" ht="20.100000000000001" customHeight="1" x14ac:dyDescent="0.2">
      <c r="A8" s="59"/>
      <c r="B8" s="84" t="s">
        <v>48</v>
      </c>
      <c r="C8" s="37">
        <v>4430</v>
      </c>
      <c r="D8" s="46">
        <v>3666</v>
      </c>
      <c r="E8" s="46">
        <v>3027</v>
      </c>
      <c r="F8" s="46">
        <v>2752</v>
      </c>
      <c r="G8" s="46">
        <v>2792</v>
      </c>
      <c r="H8" s="37">
        <v>2373</v>
      </c>
      <c r="I8" s="46">
        <v>2429</v>
      </c>
      <c r="J8" s="46">
        <v>2357</v>
      </c>
      <c r="K8" s="46">
        <v>2145</v>
      </c>
      <c r="L8" s="77">
        <v>2056</v>
      </c>
      <c r="M8" s="46">
        <v>2232</v>
      </c>
      <c r="N8" s="46">
        <v>2320</v>
      </c>
      <c r="O8" s="46">
        <v>2621</v>
      </c>
      <c r="P8" s="46">
        <v>2578</v>
      </c>
      <c r="Q8" s="46">
        <v>2700</v>
      </c>
      <c r="R8" s="46">
        <v>2735</v>
      </c>
      <c r="S8" s="46">
        <v>2781</v>
      </c>
      <c r="T8" s="64">
        <v>2777</v>
      </c>
      <c r="U8" s="10"/>
      <c r="V8" s="10"/>
      <c r="W8" s="10"/>
    </row>
    <row r="9" spans="1:23" s="6" customFormat="1" ht="20.100000000000001" customHeight="1" thickBot="1" x14ac:dyDescent="0.25">
      <c r="A9" s="59"/>
      <c r="B9" s="72" t="s">
        <v>49</v>
      </c>
      <c r="C9" s="38">
        <v>1359</v>
      </c>
      <c r="D9" s="47">
        <v>1255</v>
      </c>
      <c r="E9" s="47">
        <v>1157</v>
      </c>
      <c r="F9" s="47">
        <v>1094</v>
      </c>
      <c r="G9" s="47">
        <v>1198</v>
      </c>
      <c r="H9" s="38">
        <v>1122</v>
      </c>
      <c r="I9" s="47">
        <v>1169</v>
      </c>
      <c r="J9" s="47">
        <v>1060</v>
      </c>
      <c r="K9" s="47">
        <v>925</v>
      </c>
      <c r="L9" s="47">
        <v>904</v>
      </c>
      <c r="M9" s="47">
        <v>953</v>
      </c>
      <c r="N9" s="47">
        <v>983</v>
      </c>
      <c r="O9" s="47">
        <v>966</v>
      </c>
      <c r="P9" s="47">
        <v>992</v>
      </c>
      <c r="Q9" s="47">
        <v>1115</v>
      </c>
      <c r="R9" s="47">
        <v>1137</v>
      </c>
      <c r="S9" s="47">
        <v>1359</v>
      </c>
      <c r="T9" s="65">
        <v>1459</v>
      </c>
    </row>
    <row r="10" spans="1:23" s="6" customFormat="1" ht="20.100000000000001" customHeight="1" thickBot="1" x14ac:dyDescent="0.25">
      <c r="A10" s="59"/>
      <c r="B10" s="73" t="s">
        <v>0</v>
      </c>
      <c r="C10" s="68">
        <v>0.76313522825150737</v>
      </c>
      <c r="D10" s="75">
        <v>0.75525339925834367</v>
      </c>
      <c r="E10" s="75">
        <v>0.72260682740510862</v>
      </c>
      <c r="F10" s="75">
        <v>0.71610720791048665</v>
      </c>
      <c r="G10" s="75">
        <v>0.69887359198998744</v>
      </c>
      <c r="H10" s="68">
        <v>0.67896995708154506</v>
      </c>
      <c r="I10" s="75">
        <v>0.67528495968862945</v>
      </c>
      <c r="J10" s="75">
        <v>0.68958455236980687</v>
      </c>
      <c r="K10" s="75">
        <v>0.69892473118279574</v>
      </c>
      <c r="L10" s="75">
        <v>0.69482933423453874</v>
      </c>
      <c r="M10" s="75">
        <v>0.70056497175141241</v>
      </c>
      <c r="N10" s="75">
        <v>0.70196671709531011</v>
      </c>
      <c r="O10" s="75">
        <v>0.73171412618648801</v>
      </c>
      <c r="P10" s="75">
        <v>0.72212885154061623</v>
      </c>
      <c r="Q10" s="75">
        <v>0.70717653221581978</v>
      </c>
      <c r="R10" s="75">
        <f>R8/R7</f>
        <v>0.7069010080124063</v>
      </c>
      <c r="S10" s="75">
        <v>0.67269999999999996</v>
      </c>
      <c r="T10" s="66">
        <v>0.6552</v>
      </c>
    </row>
    <row r="11" spans="1:23" s="6" customFormat="1" ht="20.100000000000001" customHeight="1" thickBot="1" x14ac:dyDescent="0.25">
      <c r="A11" s="59"/>
      <c r="B11" s="74" t="s">
        <v>1</v>
      </c>
      <c r="C11" s="69">
        <v>0.23410852713178296</v>
      </c>
      <c r="D11" s="76">
        <v>0.25854964977338279</v>
      </c>
      <c r="E11" s="76">
        <v>0.27619957030317499</v>
      </c>
      <c r="F11" s="76">
        <v>0.28467343221441582</v>
      </c>
      <c r="G11" s="76">
        <v>0.29987484355444305</v>
      </c>
      <c r="H11" s="69">
        <v>0.32103004291845494</v>
      </c>
      <c r="I11" s="76">
        <v>0.32499304976369198</v>
      </c>
      <c r="J11" s="76">
        <v>0.310122878876536</v>
      </c>
      <c r="K11" s="76">
        <v>0.30140110785272073</v>
      </c>
      <c r="L11" s="76">
        <v>0.30550861777627575</v>
      </c>
      <c r="M11" s="76">
        <v>0.29912115505335846</v>
      </c>
      <c r="N11" s="76">
        <v>0.297428139183056</v>
      </c>
      <c r="O11" s="76">
        <v>0.26968174204355111</v>
      </c>
      <c r="P11" s="76">
        <v>0.27787114845938377</v>
      </c>
      <c r="Q11" s="76">
        <v>0.29203771608171819</v>
      </c>
      <c r="R11" s="76">
        <f>R9/R7</f>
        <v>0.29387438614629102</v>
      </c>
      <c r="S11" s="76">
        <v>0.32869999999999999</v>
      </c>
      <c r="T11" s="67">
        <v>0.34420000000000001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8"/>
  <sheetViews>
    <sheetView showGridLines="0" workbookViewId="0"/>
  </sheetViews>
  <sheetFormatPr baseColWidth="10" defaultRowHeight="15" x14ac:dyDescent="0.25"/>
  <cols>
    <col min="2" max="2" width="52.140625" customWidth="1"/>
    <col min="3" max="20" width="12.7109375" customWidth="1"/>
  </cols>
  <sheetData>
    <row r="1" spans="1:24" x14ac:dyDescent="0.25">
      <c r="B1" s="2"/>
    </row>
    <row r="2" spans="1:24" ht="39.950000000000003" customHeight="1" x14ac:dyDescent="0.25">
      <c r="B2" s="12"/>
      <c r="C2" s="12"/>
      <c r="D2" s="12"/>
      <c r="F2" s="12"/>
      <c r="G2" s="12"/>
      <c r="H2" s="6"/>
    </row>
    <row r="3" spans="1:24" x14ac:dyDescent="0.25">
      <c r="B3" s="12"/>
      <c r="C3" s="12"/>
      <c r="D3" s="12"/>
      <c r="F3" s="12"/>
      <c r="G3" s="12"/>
      <c r="H3" s="6"/>
    </row>
    <row r="4" spans="1:24" x14ac:dyDescent="0.25">
      <c r="B4" s="12"/>
      <c r="C4" s="12"/>
      <c r="D4" s="12"/>
      <c r="F4" s="12"/>
      <c r="G4" s="12"/>
      <c r="H4" s="6"/>
    </row>
    <row r="5" spans="1:24" ht="39.950000000000003" customHeight="1" x14ac:dyDescent="0.25"/>
    <row r="6" spans="1:24" s="5" customFormat="1" ht="30" customHeight="1" thickBot="1" x14ac:dyDescent="0.25">
      <c r="A6" s="82"/>
      <c r="B6" s="23"/>
      <c r="C6" s="24">
        <v>2008</v>
      </c>
      <c r="D6" s="24">
        <v>2009</v>
      </c>
      <c r="E6" s="24">
        <v>2010</v>
      </c>
      <c r="F6" s="24">
        <v>2011</v>
      </c>
      <c r="G6" s="24">
        <v>2012</v>
      </c>
      <c r="H6" s="24">
        <v>2013</v>
      </c>
      <c r="I6" s="24">
        <v>2014</v>
      </c>
      <c r="J6" s="24">
        <v>2015</v>
      </c>
      <c r="K6" s="24">
        <v>2016</v>
      </c>
      <c r="L6" s="24">
        <v>2017</v>
      </c>
      <c r="M6" s="24">
        <v>2018</v>
      </c>
      <c r="N6" s="24">
        <v>2019</v>
      </c>
      <c r="O6" s="24">
        <v>2020</v>
      </c>
      <c r="P6" s="24">
        <v>2021</v>
      </c>
      <c r="Q6" s="24">
        <v>2022</v>
      </c>
      <c r="R6" s="24">
        <v>2023</v>
      </c>
      <c r="S6" s="24">
        <v>2024</v>
      </c>
      <c r="T6" s="62">
        <v>2025</v>
      </c>
    </row>
    <row r="7" spans="1:24" s="6" customFormat="1" ht="20.100000000000001" customHeight="1" thickBot="1" x14ac:dyDescent="0.25">
      <c r="A7" s="59"/>
      <c r="B7" s="79" t="s">
        <v>7</v>
      </c>
      <c r="C7" s="45">
        <v>9905</v>
      </c>
      <c r="D7" s="45">
        <v>9232</v>
      </c>
      <c r="E7" s="45">
        <v>12153</v>
      </c>
      <c r="F7" s="45">
        <v>8073</v>
      </c>
      <c r="G7" s="45">
        <v>7698</v>
      </c>
      <c r="H7" s="45">
        <v>6123</v>
      </c>
      <c r="I7" s="45">
        <v>6260</v>
      </c>
      <c r="J7" s="45">
        <v>5461</v>
      </c>
      <c r="K7" s="45">
        <v>3832</v>
      </c>
      <c r="L7" s="45">
        <v>3742</v>
      </c>
      <c r="M7" s="45">
        <v>3456</v>
      </c>
      <c r="N7" s="45">
        <v>3636</v>
      </c>
      <c r="O7" s="45">
        <v>2904</v>
      </c>
      <c r="P7" s="45">
        <v>3352</v>
      </c>
      <c r="Q7" s="45">
        <v>3505</v>
      </c>
      <c r="R7" s="45">
        <v>3319</v>
      </c>
      <c r="S7" s="45">
        <v>3375</v>
      </c>
      <c r="T7" s="63">
        <v>3670</v>
      </c>
      <c r="U7" s="9"/>
      <c r="V7" s="9"/>
      <c r="W7" s="9"/>
      <c r="X7" s="9"/>
    </row>
    <row r="8" spans="1:24" s="6" customFormat="1" ht="20.100000000000001" customHeight="1" x14ac:dyDescent="0.2">
      <c r="A8" s="59"/>
      <c r="B8" s="84" t="s">
        <v>52</v>
      </c>
      <c r="C8" s="46">
        <v>4309</v>
      </c>
      <c r="D8" s="46">
        <v>4299</v>
      </c>
      <c r="E8" s="46">
        <v>5142</v>
      </c>
      <c r="F8" s="46">
        <v>3555</v>
      </c>
      <c r="G8" s="46">
        <v>3542</v>
      </c>
      <c r="H8" s="46">
        <v>2830</v>
      </c>
      <c r="I8" s="77">
        <v>2932</v>
      </c>
      <c r="J8" s="46">
        <v>2605</v>
      </c>
      <c r="K8" s="46">
        <v>2001</v>
      </c>
      <c r="L8" s="46">
        <v>2083</v>
      </c>
      <c r="M8" s="46">
        <v>1864</v>
      </c>
      <c r="N8" s="46">
        <v>1955</v>
      </c>
      <c r="O8" s="46">
        <v>1681</v>
      </c>
      <c r="P8" s="46">
        <v>1862</v>
      </c>
      <c r="Q8" s="46">
        <v>2019</v>
      </c>
      <c r="R8" s="46">
        <v>1984</v>
      </c>
      <c r="S8" s="46">
        <v>1934</v>
      </c>
      <c r="T8" s="64">
        <v>2101</v>
      </c>
      <c r="U8" s="13"/>
      <c r="V8" s="13"/>
      <c r="W8" s="13"/>
      <c r="X8" s="8"/>
    </row>
    <row r="9" spans="1:24" s="6" customFormat="1" ht="20.100000000000001" customHeight="1" x14ac:dyDescent="0.2">
      <c r="A9" s="59"/>
      <c r="B9" s="85" t="s">
        <v>53</v>
      </c>
      <c r="C9" s="46">
        <v>1130</v>
      </c>
      <c r="D9" s="46">
        <v>791</v>
      </c>
      <c r="E9" s="46">
        <v>1100</v>
      </c>
      <c r="F9" s="46">
        <v>627</v>
      </c>
      <c r="G9" s="46">
        <v>584</v>
      </c>
      <c r="H9" s="46">
        <v>394</v>
      </c>
      <c r="I9" s="46">
        <v>410</v>
      </c>
      <c r="J9" s="46">
        <v>372</v>
      </c>
      <c r="K9" s="46">
        <v>290</v>
      </c>
      <c r="L9" s="46">
        <v>283</v>
      </c>
      <c r="M9" s="46">
        <v>320</v>
      </c>
      <c r="N9" s="46">
        <v>361</v>
      </c>
      <c r="O9" s="46">
        <v>275</v>
      </c>
      <c r="P9" s="46">
        <v>400</v>
      </c>
      <c r="Q9" s="46">
        <v>443</v>
      </c>
      <c r="R9" s="46">
        <v>442</v>
      </c>
      <c r="S9" s="46">
        <v>538</v>
      </c>
      <c r="T9" s="64">
        <v>713</v>
      </c>
    </row>
    <row r="10" spans="1:24" s="6" customFormat="1" ht="20.100000000000001" customHeight="1" x14ac:dyDescent="0.2">
      <c r="A10" s="59"/>
      <c r="B10" s="85" t="s">
        <v>51</v>
      </c>
      <c r="C10" s="46">
        <v>3913</v>
      </c>
      <c r="D10" s="46">
        <v>3716</v>
      </c>
      <c r="E10" s="46">
        <v>5113</v>
      </c>
      <c r="F10" s="46">
        <v>3420</v>
      </c>
      <c r="G10" s="46">
        <v>3130</v>
      </c>
      <c r="H10" s="46">
        <v>2563</v>
      </c>
      <c r="I10" s="46">
        <v>2597</v>
      </c>
      <c r="J10" s="46">
        <v>2246</v>
      </c>
      <c r="K10" s="46">
        <v>1385</v>
      </c>
      <c r="L10" s="46">
        <v>1236</v>
      </c>
      <c r="M10" s="46">
        <v>1154</v>
      </c>
      <c r="N10" s="46">
        <v>1195</v>
      </c>
      <c r="O10" s="46">
        <v>862</v>
      </c>
      <c r="P10" s="46">
        <v>983</v>
      </c>
      <c r="Q10" s="46">
        <v>906</v>
      </c>
      <c r="R10" s="46">
        <v>784</v>
      </c>
      <c r="S10" s="46">
        <v>778</v>
      </c>
      <c r="T10" s="64">
        <v>672</v>
      </c>
      <c r="U10" s="13"/>
      <c r="V10" s="13"/>
      <c r="W10" s="13"/>
    </row>
    <row r="11" spans="1:24" s="6" customFormat="1" ht="20.100000000000001" customHeight="1" thickBot="1" x14ac:dyDescent="0.25">
      <c r="A11" s="59"/>
      <c r="B11" s="27" t="s">
        <v>50</v>
      </c>
      <c r="C11" s="47">
        <v>553</v>
      </c>
      <c r="D11" s="47">
        <v>426</v>
      </c>
      <c r="E11" s="47">
        <v>798</v>
      </c>
      <c r="F11" s="47">
        <v>471</v>
      </c>
      <c r="G11" s="47">
        <v>442</v>
      </c>
      <c r="H11" s="47">
        <v>336</v>
      </c>
      <c r="I11" s="47">
        <v>321</v>
      </c>
      <c r="J11" s="47">
        <v>238</v>
      </c>
      <c r="K11" s="47">
        <v>156</v>
      </c>
      <c r="L11" s="47">
        <v>140</v>
      </c>
      <c r="M11" s="47">
        <v>118</v>
      </c>
      <c r="N11" s="47">
        <v>125</v>
      </c>
      <c r="O11" s="47">
        <v>86</v>
      </c>
      <c r="P11" s="47">
        <v>107</v>
      </c>
      <c r="Q11" s="47">
        <v>137</v>
      </c>
      <c r="R11" s="47">
        <v>109</v>
      </c>
      <c r="S11" s="47">
        <v>125</v>
      </c>
      <c r="T11" s="65">
        <v>184</v>
      </c>
    </row>
    <row r="12" spans="1:24" s="6" customFormat="1" ht="20.100000000000001" customHeight="1" thickBot="1" x14ac:dyDescent="0.25">
      <c r="A12" s="59"/>
      <c r="B12" s="79" t="s">
        <v>8</v>
      </c>
      <c r="C12" s="75">
        <v>0.54911660777385163</v>
      </c>
      <c r="D12" s="81">
        <v>0.55134315424610048</v>
      </c>
      <c r="E12" s="81">
        <v>0.5136180366987575</v>
      </c>
      <c r="F12" s="81">
        <v>0.51802303976217023</v>
      </c>
      <c r="G12" s="81">
        <v>0.53598337230449467</v>
      </c>
      <c r="H12" s="81">
        <v>0.52653927813163481</v>
      </c>
      <c r="I12" s="81">
        <v>0.53386581469648564</v>
      </c>
      <c r="J12" s="81">
        <v>0.54513825306720376</v>
      </c>
      <c r="K12" s="81">
        <v>0.59786012526096033</v>
      </c>
      <c r="L12" s="81">
        <v>0.6322822020309995</v>
      </c>
      <c r="M12" s="81">
        <v>0.63194444444444442</v>
      </c>
      <c r="N12" s="81">
        <v>0.63696369636963701</v>
      </c>
      <c r="O12" s="81">
        <v>0.67355371900826444</v>
      </c>
      <c r="P12" s="81">
        <v>0.67482100238663489</v>
      </c>
      <c r="Q12" s="81">
        <v>0.70242510699001426</v>
      </c>
      <c r="R12" s="81">
        <v>0.73094305513708946</v>
      </c>
      <c r="S12" s="81">
        <v>0.73240000000000005</v>
      </c>
      <c r="T12" s="83">
        <v>0.76700000000000002</v>
      </c>
      <c r="U12" s="13"/>
      <c r="V12" s="13"/>
      <c r="W12" s="13"/>
    </row>
    <row r="13" spans="1:24" s="6" customFormat="1" ht="20.100000000000001" customHeight="1" thickBot="1" x14ac:dyDescent="0.25">
      <c r="A13" s="59"/>
      <c r="B13" s="79" t="s">
        <v>2</v>
      </c>
      <c r="C13" s="81">
        <v>0.524081731938701</v>
      </c>
      <c r="D13" s="81">
        <v>0.53636930754834689</v>
      </c>
      <c r="E13" s="81">
        <v>0.50141394441735743</v>
      </c>
      <c r="F13" s="81">
        <v>0.50967741935483868</v>
      </c>
      <c r="G13" s="81">
        <v>0.53087529976019188</v>
      </c>
      <c r="H13" s="81">
        <v>0.52475431114407567</v>
      </c>
      <c r="I13" s="81">
        <v>0.53029480918791827</v>
      </c>
      <c r="J13" s="81">
        <v>0.53700267985982275</v>
      </c>
      <c r="K13" s="81">
        <v>0.59096278795038393</v>
      </c>
      <c r="L13" s="81">
        <v>0.62759867429948779</v>
      </c>
      <c r="M13" s="81">
        <v>0.61762756792577866</v>
      </c>
      <c r="N13" s="81">
        <v>0.62063492063492065</v>
      </c>
      <c r="O13" s="81">
        <v>0.66103027919779789</v>
      </c>
      <c r="P13" s="81">
        <v>0.654481546572935</v>
      </c>
      <c r="Q13" s="81">
        <v>0.69025641025641027</v>
      </c>
      <c r="R13" s="81">
        <v>0.7167630057803468</v>
      </c>
      <c r="S13" s="81">
        <v>0.71309999999999996</v>
      </c>
      <c r="T13" s="83">
        <v>0.75800000000000001</v>
      </c>
      <c r="V13" s="9"/>
    </row>
    <row r="14" spans="1:24" s="6" customFormat="1" ht="20.100000000000001" customHeight="1" thickBot="1" x14ac:dyDescent="0.25">
      <c r="A14" s="59"/>
      <c r="B14" s="80" t="s">
        <v>3</v>
      </c>
      <c r="C14" s="76">
        <v>0.67142008318478907</v>
      </c>
      <c r="D14" s="76">
        <v>0.6499589153656532</v>
      </c>
      <c r="E14" s="76">
        <v>0.57955742887249739</v>
      </c>
      <c r="F14" s="76">
        <v>0.57103825136612019</v>
      </c>
      <c r="G14" s="76">
        <v>0.56920077972709548</v>
      </c>
      <c r="H14" s="76">
        <v>0.53972602739726028</v>
      </c>
      <c r="I14" s="76">
        <v>0.560875512995896</v>
      </c>
      <c r="J14" s="76">
        <v>0.60983606557377046</v>
      </c>
      <c r="K14" s="76">
        <v>0.65022421524663676</v>
      </c>
      <c r="L14" s="76">
        <v>0.66903073286052006</v>
      </c>
      <c r="M14" s="76">
        <v>0.73059360730593603</v>
      </c>
      <c r="N14" s="76">
        <v>0.74279835390946503</v>
      </c>
      <c r="O14" s="76">
        <v>0.76177285318559562</v>
      </c>
      <c r="P14" s="76">
        <v>0.78895463510848129</v>
      </c>
      <c r="Q14" s="76">
        <v>0.76379310344827589</v>
      </c>
      <c r="R14" s="76">
        <v>0.80217785843920142</v>
      </c>
      <c r="S14" s="76">
        <v>0.81140000000000001</v>
      </c>
      <c r="T14" s="67">
        <v>0.79500000000000004</v>
      </c>
      <c r="V14" s="9"/>
    </row>
    <row r="17" spans="17:20" x14ac:dyDescent="0.25">
      <c r="Q17" s="21"/>
      <c r="R17" s="21"/>
      <c r="S17" s="21"/>
    </row>
    <row r="18" spans="17:20" x14ac:dyDescent="0.25">
      <c r="Q18" s="21"/>
      <c r="T18" s="21"/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"/>
  <sheetViews>
    <sheetView showGridLines="0" workbookViewId="0"/>
  </sheetViews>
  <sheetFormatPr baseColWidth="10" defaultRowHeight="15" x14ac:dyDescent="0.25"/>
  <cols>
    <col min="2" max="2" width="49.140625" style="3" customWidth="1"/>
    <col min="3" max="20" width="12.7109375" customWidth="1"/>
  </cols>
  <sheetData>
    <row r="1" spans="1:23" x14ac:dyDescent="0.25">
      <c r="B1" s="2"/>
    </row>
    <row r="2" spans="1:23" ht="39.950000000000003" customHeight="1" x14ac:dyDescent="0.25">
      <c r="B2" s="12"/>
      <c r="C2" s="12"/>
      <c r="D2" s="12"/>
      <c r="F2" s="12"/>
      <c r="G2" s="12"/>
      <c r="H2" s="6"/>
    </row>
    <row r="3" spans="1:23" s="5" customFormat="1" x14ac:dyDescent="0.25">
      <c r="B3" s="12"/>
      <c r="C3" s="12"/>
      <c r="D3" s="12"/>
      <c r="E3"/>
      <c r="F3" s="12"/>
      <c r="G3" s="12"/>
      <c r="H3" s="6"/>
      <c r="I3"/>
      <c r="J3"/>
      <c r="K3"/>
      <c r="L3"/>
    </row>
    <row r="4" spans="1:23" s="6" customFormat="1" x14ac:dyDescent="0.25">
      <c r="B4" s="12"/>
      <c r="C4" s="12"/>
      <c r="D4" s="12"/>
      <c r="E4"/>
      <c r="F4" s="12"/>
      <c r="G4" s="12"/>
      <c r="I4"/>
      <c r="J4"/>
      <c r="K4"/>
      <c r="L4"/>
      <c r="S4" s="5"/>
    </row>
    <row r="5" spans="1:23" s="6" customFormat="1" ht="39.950000000000003" customHeight="1" x14ac:dyDescent="0.25">
      <c r="A5" s="3"/>
      <c r="B5" s="3"/>
      <c r="C5"/>
      <c r="D5"/>
      <c r="E5"/>
      <c r="F5"/>
      <c r="G5"/>
      <c r="H5"/>
      <c r="I5"/>
      <c r="J5"/>
      <c r="K5"/>
      <c r="L5"/>
      <c r="S5"/>
    </row>
    <row r="6" spans="1:23" s="6" customFormat="1" ht="30" customHeight="1" thickBot="1" x14ac:dyDescent="0.25">
      <c r="A6" s="59"/>
      <c r="B6" s="23"/>
      <c r="C6" s="34">
        <v>2008</v>
      </c>
      <c r="D6" s="34">
        <v>2009</v>
      </c>
      <c r="E6" s="34">
        <v>2010</v>
      </c>
      <c r="F6" s="34">
        <v>2011</v>
      </c>
      <c r="G6" s="34">
        <v>2012</v>
      </c>
      <c r="H6" s="34">
        <v>2013</v>
      </c>
      <c r="I6" s="34">
        <v>2014</v>
      </c>
      <c r="J6" s="34">
        <v>2015</v>
      </c>
      <c r="K6" s="34">
        <v>2016</v>
      </c>
      <c r="L6" s="34">
        <v>2017</v>
      </c>
      <c r="M6" s="34">
        <v>2018</v>
      </c>
      <c r="N6" s="34">
        <v>2019</v>
      </c>
      <c r="O6" s="34">
        <v>2020</v>
      </c>
      <c r="P6" s="34">
        <v>2021</v>
      </c>
      <c r="Q6" s="34">
        <v>2022</v>
      </c>
      <c r="R6" s="34">
        <v>2023</v>
      </c>
      <c r="S6" s="34">
        <v>2024</v>
      </c>
      <c r="T6" s="62">
        <v>2025</v>
      </c>
    </row>
    <row r="7" spans="1:23" s="6" customFormat="1" ht="20.100000000000001" customHeight="1" thickBot="1" x14ac:dyDescent="0.25">
      <c r="A7" s="59"/>
      <c r="B7" s="28" t="s">
        <v>54</v>
      </c>
      <c r="C7" s="90">
        <v>179</v>
      </c>
      <c r="D7" s="90">
        <v>90</v>
      </c>
      <c r="E7" s="90">
        <v>95</v>
      </c>
      <c r="F7" s="90">
        <v>73</v>
      </c>
      <c r="G7" s="90">
        <v>76</v>
      </c>
      <c r="H7" s="90">
        <v>37</v>
      </c>
      <c r="I7" s="90">
        <v>47</v>
      </c>
      <c r="J7" s="90">
        <v>51</v>
      </c>
      <c r="K7" s="95">
        <v>100</v>
      </c>
      <c r="L7" s="90">
        <v>80</v>
      </c>
      <c r="M7" s="90">
        <v>74</v>
      </c>
      <c r="N7" s="90">
        <v>54</v>
      </c>
      <c r="O7" s="90">
        <v>67</v>
      </c>
      <c r="P7" s="90">
        <v>94</v>
      </c>
      <c r="Q7" s="90">
        <v>85</v>
      </c>
      <c r="R7" s="90">
        <v>69</v>
      </c>
      <c r="S7" s="90">
        <v>94</v>
      </c>
      <c r="T7" s="101">
        <v>62</v>
      </c>
    </row>
    <row r="8" spans="1:23" s="6" customFormat="1" ht="20.100000000000001" customHeight="1" thickBot="1" x14ac:dyDescent="0.25">
      <c r="A8" s="59"/>
      <c r="B8" s="27" t="s">
        <v>102</v>
      </c>
      <c r="C8" s="91">
        <v>193</v>
      </c>
      <c r="D8" s="91">
        <v>144</v>
      </c>
      <c r="E8" s="91">
        <v>131</v>
      </c>
      <c r="F8" s="91">
        <v>96</v>
      </c>
      <c r="G8" s="91">
        <v>61</v>
      </c>
      <c r="H8" s="91">
        <v>81</v>
      </c>
      <c r="I8" s="91">
        <v>79</v>
      </c>
      <c r="J8" s="91">
        <v>72</v>
      </c>
      <c r="K8" s="95">
        <v>38</v>
      </c>
      <c r="L8" s="91">
        <v>57</v>
      </c>
      <c r="M8" s="91">
        <v>46</v>
      </c>
      <c r="N8" s="91">
        <v>73</v>
      </c>
      <c r="O8" s="91">
        <v>84</v>
      </c>
      <c r="P8" s="91">
        <v>51</v>
      </c>
      <c r="Q8" s="91">
        <v>50</v>
      </c>
      <c r="R8" s="91">
        <v>73</v>
      </c>
      <c r="S8" s="91">
        <v>61</v>
      </c>
      <c r="T8" s="101">
        <v>81</v>
      </c>
      <c r="U8" s="9"/>
      <c r="V8" s="9"/>
      <c r="W8" s="9"/>
    </row>
    <row r="9" spans="1:23" s="6" customFormat="1" ht="20.100000000000001" customHeight="1" thickBot="1" x14ac:dyDescent="0.25">
      <c r="A9" s="59"/>
      <c r="B9" s="27" t="s">
        <v>55</v>
      </c>
      <c r="C9" s="91">
        <v>654</v>
      </c>
      <c r="D9" s="91">
        <v>391</v>
      </c>
      <c r="E9" s="91">
        <v>320</v>
      </c>
      <c r="F9" s="91">
        <v>274</v>
      </c>
      <c r="G9" s="91">
        <v>257</v>
      </c>
      <c r="H9" s="91">
        <v>217</v>
      </c>
      <c r="I9" s="91">
        <v>291</v>
      </c>
      <c r="J9" s="91">
        <v>240</v>
      </c>
      <c r="K9" s="95">
        <v>242</v>
      </c>
      <c r="L9" s="91">
        <v>239</v>
      </c>
      <c r="M9" s="91">
        <v>310</v>
      </c>
      <c r="N9" s="91">
        <v>303</v>
      </c>
      <c r="O9" s="91">
        <v>321</v>
      </c>
      <c r="P9" s="91">
        <v>283</v>
      </c>
      <c r="Q9" s="91">
        <v>308</v>
      </c>
      <c r="R9" s="91">
        <v>299</v>
      </c>
      <c r="S9" s="91">
        <v>327</v>
      </c>
      <c r="T9" s="101">
        <v>371</v>
      </c>
    </row>
    <row r="10" spans="1:23" s="6" customFormat="1" ht="20.100000000000001" customHeight="1" thickBot="1" x14ac:dyDescent="0.25">
      <c r="A10" s="59"/>
      <c r="B10" s="27" t="s">
        <v>58</v>
      </c>
      <c r="C10" s="91">
        <v>145</v>
      </c>
      <c r="D10" s="91">
        <v>130</v>
      </c>
      <c r="E10" s="91">
        <v>163</v>
      </c>
      <c r="F10" s="91">
        <v>99</v>
      </c>
      <c r="G10" s="91">
        <v>112</v>
      </c>
      <c r="H10" s="91">
        <v>106</v>
      </c>
      <c r="I10" s="91">
        <v>59</v>
      </c>
      <c r="J10" s="91">
        <v>118</v>
      </c>
      <c r="K10" s="95">
        <v>87</v>
      </c>
      <c r="L10" s="91">
        <v>83</v>
      </c>
      <c r="M10" s="91">
        <v>95</v>
      </c>
      <c r="N10" s="91">
        <v>121</v>
      </c>
      <c r="O10" s="91">
        <v>111</v>
      </c>
      <c r="P10" s="91">
        <v>116</v>
      </c>
      <c r="Q10" s="91">
        <v>124</v>
      </c>
      <c r="R10" s="91">
        <v>123</v>
      </c>
      <c r="S10" s="91">
        <v>126</v>
      </c>
      <c r="T10" s="101">
        <v>119</v>
      </c>
      <c r="U10" s="9"/>
      <c r="V10" s="9"/>
    </row>
    <row r="11" spans="1:23" s="6" customFormat="1" ht="20.100000000000001" customHeight="1" thickBot="1" x14ac:dyDescent="0.25">
      <c r="A11" s="59"/>
      <c r="B11" s="27" t="s">
        <v>57</v>
      </c>
      <c r="C11" s="91">
        <v>3769</v>
      </c>
      <c r="D11" s="91">
        <v>2793</v>
      </c>
      <c r="E11" s="91">
        <v>2359</v>
      </c>
      <c r="F11" s="91">
        <v>2192</v>
      </c>
      <c r="G11" s="91">
        <v>2268</v>
      </c>
      <c r="H11" s="91">
        <v>1984</v>
      </c>
      <c r="I11" s="91">
        <v>2256</v>
      </c>
      <c r="J11" s="91">
        <v>2299</v>
      </c>
      <c r="K11" s="95">
        <v>2018</v>
      </c>
      <c r="L11" s="91">
        <v>1882</v>
      </c>
      <c r="M11" s="91">
        <v>2035</v>
      </c>
      <c r="N11" s="91">
        <v>2104</v>
      </c>
      <c r="O11" s="91">
        <v>2419</v>
      </c>
      <c r="P11" s="91">
        <v>2356</v>
      </c>
      <c r="Q11" s="91">
        <v>2438</v>
      </c>
      <c r="R11" s="91">
        <v>2583</v>
      </c>
      <c r="S11" s="91">
        <v>2547</v>
      </c>
      <c r="T11" s="101">
        <v>2522</v>
      </c>
    </row>
    <row r="12" spans="1:23" s="6" customFormat="1" ht="20.100000000000001" customHeight="1" thickBot="1" x14ac:dyDescent="0.25">
      <c r="A12" s="59"/>
      <c r="B12" s="27" t="s">
        <v>56</v>
      </c>
      <c r="C12" s="91">
        <v>1557</v>
      </c>
      <c r="D12" s="91">
        <v>1507</v>
      </c>
      <c r="E12" s="91">
        <v>1316</v>
      </c>
      <c r="F12" s="91">
        <v>1191</v>
      </c>
      <c r="G12" s="91">
        <v>1122</v>
      </c>
      <c r="H12" s="91">
        <v>1046</v>
      </c>
      <c r="I12" s="91">
        <v>926</v>
      </c>
      <c r="J12" s="91">
        <v>864</v>
      </c>
      <c r="K12" s="95">
        <v>821</v>
      </c>
      <c r="L12" s="91">
        <v>869</v>
      </c>
      <c r="M12" s="91">
        <v>899</v>
      </c>
      <c r="N12" s="91">
        <v>984</v>
      </c>
      <c r="O12" s="91">
        <v>937</v>
      </c>
      <c r="P12" s="91">
        <v>951</v>
      </c>
      <c r="Q12" s="91">
        <v>986</v>
      </c>
      <c r="R12" s="91">
        <v>961</v>
      </c>
      <c r="S12" s="91">
        <v>994</v>
      </c>
      <c r="T12" s="101">
        <v>998</v>
      </c>
      <c r="U12" s="9"/>
      <c r="V12" s="9"/>
    </row>
    <row r="13" spans="1:23" s="6" customFormat="1" ht="20.100000000000001" customHeight="1" thickBot="1" x14ac:dyDescent="0.25">
      <c r="A13" s="59"/>
      <c r="B13" s="27" t="s">
        <v>107</v>
      </c>
      <c r="C13" s="91">
        <v>3336</v>
      </c>
      <c r="D13" s="91">
        <v>2475</v>
      </c>
      <c r="E13" s="91">
        <v>2091</v>
      </c>
      <c r="F13" s="91">
        <v>1969</v>
      </c>
      <c r="G13" s="91">
        <v>2004</v>
      </c>
      <c r="H13" s="91">
        <v>1773</v>
      </c>
      <c r="I13" s="91">
        <v>2013</v>
      </c>
      <c r="J13" s="91">
        <v>1942</v>
      </c>
      <c r="K13" s="95">
        <v>1754</v>
      </c>
      <c r="L13" s="91">
        <v>1675</v>
      </c>
      <c r="M13" s="91">
        <v>1779</v>
      </c>
      <c r="N13" s="91">
        <v>1900</v>
      </c>
      <c r="O13" s="91">
        <v>2158</v>
      </c>
      <c r="P13" s="91">
        <v>2195</v>
      </c>
      <c r="Q13" s="91">
        <v>2246</v>
      </c>
      <c r="R13" s="91">
        <v>2268</v>
      </c>
      <c r="S13" s="91">
        <v>2413</v>
      </c>
      <c r="T13" s="101">
        <v>2455</v>
      </c>
    </row>
    <row r="14" spans="1:23" s="6" customFormat="1" ht="20.100000000000001" customHeight="1" thickBot="1" x14ac:dyDescent="0.25">
      <c r="A14" s="59"/>
      <c r="B14" s="27" t="s">
        <v>108</v>
      </c>
      <c r="C14" s="91">
        <v>1267</v>
      </c>
      <c r="D14" s="91">
        <v>1231</v>
      </c>
      <c r="E14" s="91">
        <v>1117</v>
      </c>
      <c r="F14" s="91">
        <v>1058</v>
      </c>
      <c r="G14" s="91">
        <v>951</v>
      </c>
      <c r="H14" s="91">
        <v>925</v>
      </c>
      <c r="I14" s="91">
        <v>777</v>
      </c>
      <c r="J14" s="91">
        <v>750</v>
      </c>
      <c r="K14" s="95">
        <v>736</v>
      </c>
      <c r="L14" s="91">
        <v>782</v>
      </c>
      <c r="M14" s="91">
        <v>839</v>
      </c>
      <c r="N14" s="91">
        <v>840</v>
      </c>
      <c r="O14" s="91">
        <v>824</v>
      </c>
      <c r="P14" s="91">
        <v>793</v>
      </c>
      <c r="Q14" s="91">
        <v>929</v>
      </c>
      <c r="R14" s="91">
        <v>896</v>
      </c>
      <c r="S14" s="91">
        <v>948</v>
      </c>
      <c r="T14" s="101">
        <v>946</v>
      </c>
      <c r="U14" s="9"/>
      <c r="V14" s="9"/>
    </row>
    <row r="15" spans="1:23" s="6" customFormat="1" ht="20.100000000000001" customHeight="1" thickBot="1" x14ac:dyDescent="0.25">
      <c r="A15" s="59"/>
      <c r="B15" s="27" t="s">
        <v>109</v>
      </c>
      <c r="C15" s="91">
        <v>1131</v>
      </c>
      <c r="D15" s="91">
        <v>742</v>
      </c>
      <c r="E15" s="91">
        <v>458</v>
      </c>
      <c r="F15" s="91">
        <v>411</v>
      </c>
      <c r="G15" s="91">
        <v>466</v>
      </c>
      <c r="H15" s="91">
        <v>328</v>
      </c>
      <c r="I15" s="91">
        <v>349</v>
      </c>
      <c r="J15" s="91">
        <v>288</v>
      </c>
      <c r="K15" s="95">
        <v>305</v>
      </c>
      <c r="L15" s="91">
        <v>244</v>
      </c>
      <c r="M15" s="91">
        <v>246</v>
      </c>
      <c r="N15" s="91">
        <v>258</v>
      </c>
      <c r="O15" s="91">
        <v>273</v>
      </c>
      <c r="P15" s="91">
        <v>254</v>
      </c>
      <c r="Q15" s="91">
        <v>293</v>
      </c>
      <c r="R15" s="91">
        <v>215</v>
      </c>
      <c r="S15" s="91">
        <v>360</v>
      </c>
      <c r="T15" s="101">
        <v>263</v>
      </c>
    </row>
    <row r="16" spans="1:23" s="6" customFormat="1" ht="20.100000000000001" customHeight="1" thickBot="1" x14ac:dyDescent="0.25">
      <c r="A16" s="59"/>
      <c r="B16" s="27" t="s">
        <v>110</v>
      </c>
      <c r="C16" s="91">
        <v>341</v>
      </c>
      <c r="D16" s="91">
        <v>359</v>
      </c>
      <c r="E16" s="91">
        <v>326</v>
      </c>
      <c r="F16" s="91">
        <v>253</v>
      </c>
      <c r="G16" s="91">
        <v>220</v>
      </c>
      <c r="H16" s="91">
        <v>176</v>
      </c>
      <c r="I16" s="91">
        <v>130</v>
      </c>
      <c r="J16" s="91">
        <v>113</v>
      </c>
      <c r="K16" s="95">
        <v>118</v>
      </c>
      <c r="L16" s="91">
        <v>111</v>
      </c>
      <c r="M16" s="91">
        <v>77</v>
      </c>
      <c r="N16" s="91">
        <v>121</v>
      </c>
      <c r="O16" s="91">
        <v>99</v>
      </c>
      <c r="P16" s="91">
        <v>93</v>
      </c>
      <c r="Q16" s="91">
        <v>126</v>
      </c>
      <c r="R16" s="91">
        <v>126</v>
      </c>
      <c r="S16" s="91">
        <v>140</v>
      </c>
      <c r="T16" s="101">
        <v>115</v>
      </c>
      <c r="U16" s="9"/>
      <c r="V16" s="9"/>
    </row>
    <row r="17" spans="1:23" s="6" customFormat="1" ht="20.100000000000001" customHeight="1" thickBot="1" x14ac:dyDescent="0.25">
      <c r="A17" s="59"/>
      <c r="B17" s="27" t="s">
        <v>86</v>
      </c>
      <c r="C17" s="91">
        <v>252</v>
      </c>
      <c r="D17" s="91">
        <v>141</v>
      </c>
      <c r="E17" s="91">
        <v>162</v>
      </c>
      <c r="F17" s="91">
        <v>139</v>
      </c>
      <c r="G17" s="91">
        <v>146</v>
      </c>
      <c r="H17" s="91">
        <v>97</v>
      </c>
      <c r="I17" s="91">
        <v>120</v>
      </c>
      <c r="J17" s="91">
        <v>143</v>
      </c>
      <c r="K17" s="95">
        <v>140</v>
      </c>
      <c r="L17" s="91">
        <v>124</v>
      </c>
      <c r="M17" s="91">
        <v>143</v>
      </c>
      <c r="N17" s="91">
        <v>122</v>
      </c>
      <c r="O17" s="91">
        <v>124</v>
      </c>
      <c r="P17" s="91">
        <v>177</v>
      </c>
      <c r="Q17" s="91">
        <v>119</v>
      </c>
      <c r="R17" s="91">
        <v>198</v>
      </c>
      <c r="S17" s="91">
        <v>168</v>
      </c>
      <c r="T17" s="101">
        <v>159</v>
      </c>
    </row>
    <row r="18" spans="1:23" s="6" customFormat="1" ht="20.100000000000001" customHeight="1" thickBot="1" x14ac:dyDescent="0.25">
      <c r="A18" s="59"/>
      <c r="B18" s="27" t="s">
        <v>87</v>
      </c>
      <c r="C18" s="91">
        <v>75</v>
      </c>
      <c r="D18" s="91">
        <v>94</v>
      </c>
      <c r="E18" s="91">
        <v>94</v>
      </c>
      <c r="F18" s="91">
        <v>61</v>
      </c>
      <c r="G18" s="91">
        <v>58</v>
      </c>
      <c r="H18" s="91">
        <v>57</v>
      </c>
      <c r="I18" s="91">
        <v>56</v>
      </c>
      <c r="J18" s="91">
        <v>47</v>
      </c>
      <c r="K18" s="95">
        <v>69</v>
      </c>
      <c r="L18" s="91">
        <v>60</v>
      </c>
      <c r="M18" s="91">
        <v>63</v>
      </c>
      <c r="N18" s="91">
        <v>56</v>
      </c>
      <c r="O18" s="91">
        <v>55</v>
      </c>
      <c r="P18" s="91">
        <v>55</v>
      </c>
      <c r="Q18" s="91">
        <v>46</v>
      </c>
      <c r="R18" s="91">
        <v>67</v>
      </c>
      <c r="S18" s="91">
        <v>30</v>
      </c>
      <c r="T18" s="101">
        <v>62</v>
      </c>
      <c r="U18" s="9"/>
      <c r="V18" s="9"/>
    </row>
    <row r="19" spans="1:23" s="6" customFormat="1" ht="20.100000000000001" customHeight="1" thickBot="1" x14ac:dyDescent="0.25">
      <c r="A19" s="59"/>
      <c r="B19" s="27" t="s">
        <v>104</v>
      </c>
      <c r="C19" s="91">
        <v>148</v>
      </c>
      <c r="D19" s="91">
        <v>131</v>
      </c>
      <c r="E19" s="91">
        <v>133</v>
      </c>
      <c r="F19" s="91">
        <v>117</v>
      </c>
      <c r="G19" s="91">
        <v>71</v>
      </c>
      <c r="H19" s="91">
        <v>79</v>
      </c>
      <c r="I19" s="91">
        <v>81</v>
      </c>
      <c r="J19" s="91">
        <v>80</v>
      </c>
      <c r="K19" s="95">
        <v>59</v>
      </c>
      <c r="L19" s="91">
        <v>42</v>
      </c>
      <c r="M19" s="91">
        <v>39</v>
      </c>
      <c r="N19" s="91">
        <v>45</v>
      </c>
      <c r="O19" s="91">
        <v>41</v>
      </c>
      <c r="P19" s="91">
        <v>62</v>
      </c>
      <c r="Q19" s="91">
        <v>27</v>
      </c>
      <c r="R19" s="91">
        <v>53</v>
      </c>
      <c r="S19" s="91">
        <v>60</v>
      </c>
      <c r="T19" s="101">
        <v>60</v>
      </c>
    </row>
    <row r="20" spans="1:23" s="6" customFormat="1" ht="20.100000000000001" customHeight="1" thickBot="1" x14ac:dyDescent="0.25">
      <c r="A20" s="59"/>
      <c r="B20" s="87" t="s">
        <v>105</v>
      </c>
      <c r="C20" s="92">
        <v>146</v>
      </c>
      <c r="D20" s="92">
        <v>199</v>
      </c>
      <c r="E20" s="92">
        <v>178</v>
      </c>
      <c r="F20" s="92">
        <v>178</v>
      </c>
      <c r="G20" s="92">
        <v>132</v>
      </c>
      <c r="H20" s="92">
        <v>141</v>
      </c>
      <c r="I20" s="92">
        <v>131</v>
      </c>
      <c r="J20" s="92">
        <v>111</v>
      </c>
      <c r="K20" s="96">
        <v>80</v>
      </c>
      <c r="L20" s="92">
        <v>111</v>
      </c>
      <c r="M20" s="92">
        <v>66</v>
      </c>
      <c r="N20" s="92">
        <v>75</v>
      </c>
      <c r="O20" s="92">
        <v>61</v>
      </c>
      <c r="P20" s="92">
        <v>85</v>
      </c>
      <c r="Q20" s="92">
        <v>53</v>
      </c>
      <c r="R20" s="92">
        <v>65</v>
      </c>
      <c r="S20" s="91">
        <v>81</v>
      </c>
      <c r="T20" s="101">
        <v>32</v>
      </c>
      <c r="U20" s="9"/>
      <c r="V20" s="9"/>
    </row>
    <row r="21" spans="1:23" s="6" customFormat="1" ht="20.100000000000001" customHeight="1" thickBot="1" x14ac:dyDescent="0.25">
      <c r="A21" s="59"/>
      <c r="B21" s="79" t="s">
        <v>62</v>
      </c>
      <c r="C21" s="93">
        <v>9469</v>
      </c>
      <c r="D21" s="93">
        <v>6763</v>
      </c>
      <c r="E21" s="93">
        <v>5618</v>
      </c>
      <c r="F21" s="93">
        <v>5175</v>
      </c>
      <c r="G21" s="93">
        <v>5288</v>
      </c>
      <c r="H21" s="93">
        <v>4515</v>
      </c>
      <c r="I21" s="93">
        <v>5157</v>
      </c>
      <c r="J21" s="93">
        <v>5043</v>
      </c>
      <c r="K21" s="97">
        <v>4618</v>
      </c>
      <c r="L21" s="93">
        <v>4286</v>
      </c>
      <c r="M21" s="93">
        <v>4626</v>
      </c>
      <c r="N21" s="93">
        <v>4786</v>
      </c>
      <c r="O21" s="93">
        <v>5403</v>
      </c>
      <c r="P21" s="93">
        <v>5421</v>
      </c>
      <c r="Q21" s="93">
        <v>5516</v>
      </c>
      <c r="R21" s="93">
        <v>5685</v>
      </c>
      <c r="S21" s="93">
        <v>5969</v>
      </c>
      <c r="T21" s="102">
        <v>5892</v>
      </c>
      <c r="V21" s="9"/>
    </row>
    <row r="22" spans="1:23" s="6" customFormat="1" ht="20.100000000000001" customHeight="1" thickBot="1" x14ac:dyDescent="0.25">
      <c r="A22" s="59"/>
      <c r="B22" s="88" t="s">
        <v>63</v>
      </c>
      <c r="C22" s="93">
        <v>3724</v>
      </c>
      <c r="D22" s="93">
        <v>3664</v>
      </c>
      <c r="E22" s="93">
        <v>3325</v>
      </c>
      <c r="F22" s="93">
        <v>2936</v>
      </c>
      <c r="G22" s="93">
        <v>2656</v>
      </c>
      <c r="H22" s="93">
        <v>2532</v>
      </c>
      <c r="I22" s="93">
        <v>2158</v>
      </c>
      <c r="J22" s="93">
        <v>2075</v>
      </c>
      <c r="K22" s="97">
        <v>1949</v>
      </c>
      <c r="L22" s="93">
        <v>2073</v>
      </c>
      <c r="M22" s="93">
        <v>2085</v>
      </c>
      <c r="N22" s="93">
        <v>2270</v>
      </c>
      <c r="O22" s="93">
        <v>2171</v>
      </c>
      <c r="P22" s="93">
        <v>2144</v>
      </c>
      <c r="Q22" s="93">
        <v>2314</v>
      </c>
      <c r="R22" s="93">
        <v>2311</v>
      </c>
      <c r="S22" s="93">
        <v>2380</v>
      </c>
      <c r="T22" s="102">
        <v>2353</v>
      </c>
    </row>
    <row r="23" spans="1:23" s="6" customFormat="1" ht="20.100000000000001" customHeight="1" thickBot="1" x14ac:dyDescent="0.25">
      <c r="A23" s="59"/>
      <c r="B23" s="27" t="s">
        <v>103</v>
      </c>
      <c r="C23" s="91">
        <v>372</v>
      </c>
      <c r="D23" s="91">
        <v>234</v>
      </c>
      <c r="E23" s="91">
        <v>226</v>
      </c>
      <c r="F23" s="91">
        <v>169</v>
      </c>
      <c r="G23" s="91">
        <v>137</v>
      </c>
      <c r="H23" s="91">
        <v>118</v>
      </c>
      <c r="I23" s="91">
        <v>126</v>
      </c>
      <c r="J23" s="91">
        <v>123</v>
      </c>
      <c r="K23" s="95">
        <v>138</v>
      </c>
      <c r="L23" s="91">
        <v>137</v>
      </c>
      <c r="M23" s="91">
        <v>120</v>
      </c>
      <c r="N23" s="91">
        <v>127</v>
      </c>
      <c r="O23" s="91">
        <v>151</v>
      </c>
      <c r="P23" s="91">
        <v>145</v>
      </c>
      <c r="Q23" s="91">
        <v>135</v>
      </c>
      <c r="R23" s="91">
        <v>142</v>
      </c>
      <c r="S23" s="99">
        <v>155</v>
      </c>
      <c r="T23" s="103">
        <v>143</v>
      </c>
      <c r="U23" s="9"/>
    </row>
    <row r="24" spans="1:23" s="6" customFormat="1" ht="20.100000000000001" customHeight="1" thickBot="1" x14ac:dyDescent="0.25">
      <c r="A24" s="59"/>
      <c r="B24" s="27" t="s">
        <v>59</v>
      </c>
      <c r="C24" s="91">
        <v>799</v>
      </c>
      <c r="D24" s="91">
        <v>521</v>
      </c>
      <c r="E24" s="91">
        <v>483</v>
      </c>
      <c r="F24" s="91">
        <v>373</v>
      </c>
      <c r="G24" s="91">
        <v>369</v>
      </c>
      <c r="H24" s="91">
        <v>323</v>
      </c>
      <c r="I24" s="91">
        <v>350</v>
      </c>
      <c r="J24" s="91">
        <v>358</v>
      </c>
      <c r="K24" s="95">
        <v>329</v>
      </c>
      <c r="L24" s="91">
        <v>322</v>
      </c>
      <c r="M24" s="91">
        <v>405</v>
      </c>
      <c r="N24" s="91">
        <v>424</v>
      </c>
      <c r="O24" s="91">
        <v>432</v>
      </c>
      <c r="P24" s="91">
        <v>399</v>
      </c>
      <c r="Q24" s="91">
        <v>432</v>
      </c>
      <c r="R24" s="91">
        <v>422</v>
      </c>
      <c r="S24" s="99">
        <v>453</v>
      </c>
      <c r="T24" s="103">
        <v>490</v>
      </c>
      <c r="U24" s="9"/>
    </row>
    <row r="25" spans="1:23" s="6" customFormat="1" ht="20.100000000000001" customHeight="1" thickBot="1" x14ac:dyDescent="0.25">
      <c r="A25" s="59"/>
      <c r="B25" s="27" t="s">
        <v>60</v>
      </c>
      <c r="C25" s="91">
        <v>5326</v>
      </c>
      <c r="D25" s="91">
        <v>4300</v>
      </c>
      <c r="E25" s="91">
        <v>3675</v>
      </c>
      <c r="F25" s="91">
        <v>3383</v>
      </c>
      <c r="G25" s="91">
        <v>3390</v>
      </c>
      <c r="H25" s="91">
        <v>3030</v>
      </c>
      <c r="I25" s="91">
        <v>3182</v>
      </c>
      <c r="J25" s="91">
        <v>3163</v>
      </c>
      <c r="K25" s="95">
        <v>2839</v>
      </c>
      <c r="L25" s="91">
        <v>2751</v>
      </c>
      <c r="M25" s="91">
        <v>2934</v>
      </c>
      <c r="N25" s="91">
        <v>3088</v>
      </c>
      <c r="O25" s="91">
        <v>3356</v>
      </c>
      <c r="P25" s="91">
        <v>3307</v>
      </c>
      <c r="Q25" s="91">
        <v>3424</v>
      </c>
      <c r="R25" s="91">
        <v>3544</v>
      </c>
      <c r="S25" s="99">
        <v>3541</v>
      </c>
      <c r="T25" s="103">
        <v>3520</v>
      </c>
      <c r="U25" s="9"/>
    </row>
    <row r="26" spans="1:23" s="6" customFormat="1" ht="20.100000000000001" customHeight="1" thickBot="1" x14ac:dyDescent="0.25">
      <c r="A26" s="59"/>
      <c r="B26" s="27" t="s">
        <v>111</v>
      </c>
      <c r="C26" s="91">
        <v>4603</v>
      </c>
      <c r="D26" s="91">
        <v>3706</v>
      </c>
      <c r="E26" s="91">
        <v>3208</v>
      </c>
      <c r="F26" s="91">
        <v>3027</v>
      </c>
      <c r="G26" s="91">
        <v>2955</v>
      </c>
      <c r="H26" s="91">
        <v>2698</v>
      </c>
      <c r="I26" s="91">
        <v>2790</v>
      </c>
      <c r="J26" s="91">
        <v>2692</v>
      </c>
      <c r="K26" s="95">
        <v>2490</v>
      </c>
      <c r="L26" s="91">
        <v>2457</v>
      </c>
      <c r="M26" s="91">
        <v>2618</v>
      </c>
      <c r="N26" s="91">
        <v>2740</v>
      </c>
      <c r="O26" s="91">
        <v>2982</v>
      </c>
      <c r="P26" s="91">
        <v>2988</v>
      </c>
      <c r="Q26" s="91">
        <v>3175</v>
      </c>
      <c r="R26" s="91">
        <v>3164</v>
      </c>
      <c r="S26" s="99">
        <v>3361</v>
      </c>
      <c r="T26" s="103">
        <v>3401</v>
      </c>
      <c r="U26" s="9"/>
    </row>
    <row r="27" spans="1:23" ht="20.100000000000001" customHeight="1" thickBot="1" x14ac:dyDescent="0.3">
      <c r="A27" s="100"/>
      <c r="B27" s="27" t="s">
        <v>112</v>
      </c>
      <c r="C27" s="91">
        <v>1472</v>
      </c>
      <c r="D27" s="91">
        <v>1101</v>
      </c>
      <c r="E27" s="91">
        <v>784</v>
      </c>
      <c r="F27" s="91">
        <v>664</v>
      </c>
      <c r="G27" s="91">
        <v>686</v>
      </c>
      <c r="H27" s="91">
        <v>504</v>
      </c>
      <c r="I27" s="91">
        <v>479</v>
      </c>
      <c r="J27" s="91">
        <v>401</v>
      </c>
      <c r="K27" s="95">
        <v>423</v>
      </c>
      <c r="L27" s="91">
        <v>355</v>
      </c>
      <c r="M27" s="91">
        <v>323</v>
      </c>
      <c r="N27" s="91">
        <v>379</v>
      </c>
      <c r="O27" s="91">
        <v>372</v>
      </c>
      <c r="P27" s="91">
        <v>347</v>
      </c>
      <c r="Q27" s="91">
        <v>419</v>
      </c>
      <c r="R27" s="91">
        <v>341</v>
      </c>
      <c r="S27" s="99">
        <v>500</v>
      </c>
      <c r="T27" s="103">
        <v>378</v>
      </c>
      <c r="U27" s="21"/>
    </row>
    <row r="28" spans="1:23" ht="20.100000000000001" customHeight="1" thickBot="1" x14ac:dyDescent="0.3">
      <c r="A28" s="100"/>
      <c r="B28" s="27" t="s">
        <v>88</v>
      </c>
      <c r="C28" s="91">
        <v>327</v>
      </c>
      <c r="D28" s="91">
        <v>235</v>
      </c>
      <c r="E28" s="91">
        <v>256</v>
      </c>
      <c r="F28" s="91">
        <v>200</v>
      </c>
      <c r="G28" s="91">
        <v>204</v>
      </c>
      <c r="H28" s="91">
        <v>154</v>
      </c>
      <c r="I28" s="91">
        <v>176</v>
      </c>
      <c r="J28" s="91">
        <v>190</v>
      </c>
      <c r="K28" s="95">
        <v>209</v>
      </c>
      <c r="L28" s="91">
        <v>184</v>
      </c>
      <c r="M28" s="91">
        <v>206</v>
      </c>
      <c r="N28" s="91">
        <v>178</v>
      </c>
      <c r="O28" s="91">
        <v>179</v>
      </c>
      <c r="P28" s="91">
        <v>232</v>
      </c>
      <c r="Q28" s="91">
        <v>165</v>
      </c>
      <c r="R28" s="91">
        <v>265</v>
      </c>
      <c r="S28" s="99">
        <v>198</v>
      </c>
      <c r="T28" s="103">
        <v>221</v>
      </c>
      <c r="U28" s="21"/>
    </row>
    <row r="29" spans="1:23" ht="20.100000000000001" customHeight="1" thickBot="1" x14ac:dyDescent="0.3">
      <c r="A29" s="100"/>
      <c r="B29" s="87" t="s">
        <v>61</v>
      </c>
      <c r="C29" s="92">
        <v>294</v>
      </c>
      <c r="D29" s="92">
        <v>330</v>
      </c>
      <c r="E29" s="92">
        <v>311</v>
      </c>
      <c r="F29" s="92">
        <v>295</v>
      </c>
      <c r="G29" s="92">
        <v>203</v>
      </c>
      <c r="H29" s="92">
        <v>220</v>
      </c>
      <c r="I29" s="92">
        <v>212</v>
      </c>
      <c r="J29" s="92">
        <v>191</v>
      </c>
      <c r="K29" s="96">
        <v>139</v>
      </c>
      <c r="L29" s="92">
        <v>153</v>
      </c>
      <c r="M29" s="92">
        <v>105</v>
      </c>
      <c r="N29" s="92">
        <v>120</v>
      </c>
      <c r="O29" s="92">
        <v>102</v>
      </c>
      <c r="P29" s="91">
        <v>147</v>
      </c>
      <c r="Q29" s="91">
        <v>80</v>
      </c>
      <c r="R29" s="91">
        <v>118</v>
      </c>
      <c r="S29" s="99">
        <v>141</v>
      </c>
      <c r="T29" s="103">
        <v>92</v>
      </c>
      <c r="U29" s="21"/>
      <c r="W29" s="21"/>
    </row>
    <row r="30" spans="1:23" ht="20.100000000000001" customHeight="1" thickBot="1" x14ac:dyDescent="0.3">
      <c r="A30" s="100"/>
      <c r="B30" s="89" t="s">
        <v>106</v>
      </c>
      <c r="C30" s="94">
        <v>13193</v>
      </c>
      <c r="D30" s="94">
        <v>10427</v>
      </c>
      <c r="E30" s="94">
        <v>8943</v>
      </c>
      <c r="F30" s="94">
        <v>8111</v>
      </c>
      <c r="G30" s="94">
        <v>7944</v>
      </c>
      <c r="H30" s="94">
        <v>7047</v>
      </c>
      <c r="I30" s="94">
        <v>7315</v>
      </c>
      <c r="J30" s="94">
        <v>7118</v>
      </c>
      <c r="K30" s="98">
        <v>6567</v>
      </c>
      <c r="L30" s="94">
        <v>6359</v>
      </c>
      <c r="M30" s="94">
        <v>6711</v>
      </c>
      <c r="N30" s="94">
        <v>7056</v>
      </c>
      <c r="O30" s="94">
        <v>7574</v>
      </c>
      <c r="P30" s="94">
        <v>7565</v>
      </c>
      <c r="Q30" s="94">
        <v>7830</v>
      </c>
      <c r="R30" s="94">
        <v>7996</v>
      </c>
      <c r="S30" s="94">
        <v>8349</v>
      </c>
      <c r="T30" s="104">
        <v>8245</v>
      </c>
      <c r="U30" s="2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showGridLines="0" workbookViewId="0"/>
  </sheetViews>
  <sheetFormatPr baseColWidth="10" defaultRowHeight="15" x14ac:dyDescent="0.25"/>
  <cols>
    <col min="2" max="2" width="48.42578125" customWidth="1"/>
  </cols>
  <sheetData>
    <row r="1" spans="1:23" x14ac:dyDescent="0.25">
      <c r="B1" s="2"/>
    </row>
    <row r="2" spans="1:23" ht="39.950000000000003" customHeight="1" x14ac:dyDescent="0.25">
      <c r="B2" s="12"/>
      <c r="C2" s="12"/>
      <c r="D2" s="12"/>
      <c r="F2" s="12"/>
      <c r="G2" s="12"/>
      <c r="H2" s="6"/>
    </row>
    <row r="3" spans="1:23" x14ac:dyDescent="0.25">
      <c r="B3" s="12"/>
      <c r="C3" s="12"/>
      <c r="D3" s="12"/>
      <c r="F3" s="12"/>
      <c r="G3" s="12"/>
      <c r="H3" s="6"/>
    </row>
    <row r="4" spans="1:23" x14ac:dyDescent="0.25">
      <c r="B4" s="12"/>
      <c r="C4" s="12"/>
      <c r="D4" s="12"/>
      <c r="F4" s="12"/>
      <c r="G4" s="12"/>
      <c r="H4" s="6"/>
    </row>
    <row r="5" spans="1:23" ht="39.950000000000003" customHeight="1" x14ac:dyDescent="0.25">
      <c r="A5" s="12"/>
      <c r="B5" s="12"/>
      <c r="C5" s="12"/>
      <c r="D5" s="12"/>
      <c r="F5" s="12"/>
      <c r="G5" s="12"/>
      <c r="H5" s="6"/>
    </row>
    <row r="6" spans="1:23" s="5" customFormat="1" ht="30" customHeight="1" thickBot="1" x14ac:dyDescent="0.25">
      <c r="A6" s="82"/>
      <c r="B6" s="23"/>
      <c r="C6" s="24">
        <v>2008</v>
      </c>
      <c r="D6" s="24">
        <v>2009</v>
      </c>
      <c r="E6" s="24">
        <v>2010</v>
      </c>
      <c r="F6" s="24">
        <v>2011</v>
      </c>
      <c r="G6" s="24">
        <v>2012</v>
      </c>
      <c r="H6" s="24">
        <v>2013</v>
      </c>
      <c r="I6" s="24">
        <v>2014</v>
      </c>
      <c r="J6" s="24">
        <v>2015</v>
      </c>
      <c r="K6" s="24">
        <v>2016</v>
      </c>
      <c r="L6" s="24">
        <v>2017</v>
      </c>
      <c r="M6" s="24">
        <v>2018</v>
      </c>
      <c r="N6" s="24">
        <v>2019</v>
      </c>
      <c r="O6" s="24">
        <v>2020</v>
      </c>
      <c r="P6" s="24">
        <v>2021</v>
      </c>
      <c r="Q6" s="24">
        <v>2022</v>
      </c>
      <c r="R6" s="24">
        <v>2023</v>
      </c>
      <c r="S6" s="24">
        <v>2024</v>
      </c>
      <c r="T6" s="123">
        <v>2025</v>
      </c>
    </row>
    <row r="7" spans="1:23" s="6" customFormat="1" ht="20.100000000000001" customHeight="1" x14ac:dyDescent="0.2">
      <c r="A7" s="59"/>
      <c r="B7" s="128" t="s">
        <v>83</v>
      </c>
      <c r="C7" s="90">
        <v>147</v>
      </c>
      <c r="D7" s="90">
        <v>110</v>
      </c>
      <c r="E7" s="90">
        <v>59</v>
      </c>
      <c r="F7" s="90">
        <v>57</v>
      </c>
      <c r="G7" s="90">
        <v>47</v>
      </c>
      <c r="H7" s="90">
        <v>34</v>
      </c>
      <c r="I7" s="90">
        <v>42</v>
      </c>
      <c r="J7" s="90">
        <v>40</v>
      </c>
      <c r="K7" s="90">
        <v>55</v>
      </c>
      <c r="L7" s="90">
        <v>66</v>
      </c>
      <c r="M7" s="90">
        <v>52</v>
      </c>
      <c r="N7" s="90">
        <v>46</v>
      </c>
      <c r="O7" s="90">
        <v>70</v>
      </c>
      <c r="P7" s="90">
        <v>94</v>
      </c>
      <c r="Q7" s="90">
        <v>57</v>
      </c>
      <c r="R7" s="90">
        <v>53</v>
      </c>
      <c r="S7" s="90">
        <v>87</v>
      </c>
      <c r="T7" s="124">
        <v>63</v>
      </c>
    </row>
    <row r="8" spans="1:23" s="6" customFormat="1" ht="20.100000000000001" customHeight="1" x14ac:dyDescent="0.2">
      <c r="A8" s="59"/>
      <c r="B8" s="85" t="s">
        <v>84</v>
      </c>
      <c r="C8" s="91">
        <v>13</v>
      </c>
      <c r="D8" s="91">
        <v>13</v>
      </c>
      <c r="E8" s="91">
        <v>10</v>
      </c>
      <c r="F8" s="91">
        <v>11</v>
      </c>
      <c r="G8" s="91">
        <v>9</v>
      </c>
      <c r="H8" s="91">
        <v>5</v>
      </c>
      <c r="I8" s="91">
        <v>3</v>
      </c>
      <c r="J8" s="91">
        <v>5</v>
      </c>
      <c r="K8" s="91">
        <v>5</v>
      </c>
      <c r="L8" s="91">
        <v>3</v>
      </c>
      <c r="M8" s="91">
        <v>4</v>
      </c>
      <c r="N8" s="91">
        <v>10</v>
      </c>
      <c r="O8" s="91">
        <v>4</v>
      </c>
      <c r="P8" s="91">
        <v>3</v>
      </c>
      <c r="Q8" s="91">
        <v>4</v>
      </c>
      <c r="R8" s="91">
        <v>3</v>
      </c>
      <c r="S8" s="91">
        <v>9</v>
      </c>
      <c r="T8" s="125">
        <v>15</v>
      </c>
      <c r="U8" s="9"/>
      <c r="V8" s="9"/>
      <c r="W8" s="9"/>
    </row>
    <row r="9" spans="1:23" s="6" customFormat="1" ht="20.100000000000001" customHeight="1" x14ac:dyDescent="0.2">
      <c r="A9" s="59"/>
      <c r="B9" s="85" t="s">
        <v>64</v>
      </c>
      <c r="C9" s="91">
        <v>7</v>
      </c>
      <c r="D9" s="91">
        <v>3</v>
      </c>
      <c r="E9" s="91">
        <v>2</v>
      </c>
      <c r="F9" s="91">
        <v>0</v>
      </c>
      <c r="G9" s="91">
        <v>4</v>
      </c>
      <c r="H9" s="91">
        <v>0</v>
      </c>
      <c r="I9" s="91">
        <v>0</v>
      </c>
      <c r="J9" s="91">
        <v>1</v>
      </c>
      <c r="K9" s="91">
        <v>1</v>
      </c>
      <c r="L9" s="91">
        <v>0</v>
      </c>
      <c r="M9" s="91">
        <v>4</v>
      </c>
      <c r="N9" s="91">
        <v>1</v>
      </c>
      <c r="O9" s="91">
        <v>7</v>
      </c>
      <c r="P9" s="91">
        <v>1</v>
      </c>
      <c r="Q9" s="91">
        <v>5</v>
      </c>
      <c r="R9" s="91">
        <v>10</v>
      </c>
      <c r="S9" s="91">
        <v>10</v>
      </c>
      <c r="T9" s="125">
        <v>3</v>
      </c>
    </row>
    <row r="10" spans="1:23" s="6" customFormat="1" ht="20.100000000000001" customHeight="1" x14ac:dyDescent="0.2">
      <c r="A10" s="59"/>
      <c r="B10" s="85" t="s">
        <v>65</v>
      </c>
      <c r="C10" s="91">
        <v>0</v>
      </c>
      <c r="D10" s="91">
        <v>0</v>
      </c>
      <c r="E10" s="91">
        <v>0</v>
      </c>
      <c r="F10" s="91">
        <v>1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1</v>
      </c>
      <c r="N10" s="91">
        <v>0</v>
      </c>
      <c r="O10" s="91">
        <v>2</v>
      </c>
      <c r="P10" s="91">
        <v>0</v>
      </c>
      <c r="Q10" s="91">
        <v>0</v>
      </c>
      <c r="R10" s="91">
        <v>0</v>
      </c>
      <c r="S10" s="91">
        <v>0</v>
      </c>
      <c r="T10" s="125">
        <v>1</v>
      </c>
      <c r="U10" s="9"/>
    </row>
    <row r="11" spans="1:23" s="6" customFormat="1" ht="20.100000000000001" customHeight="1" x14ac:dyDescent="0.2">
      <c r="A11" s="59"/>
      <c r="B11" s="85" t="s">
        <v>95</v>
      </c>
      <c r="C11" s="91">
        <v>43</v>
      </c>
      <c r="D11" s="91">
        <v>23</v>
      </c>
      <c r="E11" s="91">
        <v>23</v>
      </c>
      <c r="F11" s="91">
        <v>25</v>
      </c>
      <c r="G11" s="91">
        <v>20</v>
      </c>
      <c r="H11" s="91">
        <v>28</v>
      </c>
      <c r="I11" s="91">
        <v>25</v>
      </c>
      <c r="J11" s="91">
        <v>28</v>
      </c>
      <c r="K11" s="91">
        <v>39</v>
      </c>
      <c r="L11" s="91">
        <v>38</v>
      </c>
      <c r="M11" s="91">
        <v>40</v>
      </c>
      <c r="N11" s="91">
        <v>29</v>
      </c>
      <c r="O11" s="91">
        <v>46</v>
      </c>
      <c r="P11" s="91">
        <v>63</v>
      </c>
      <c r="Q11" s="91">
        <v>122</v>
      </c>
      <c r="R11" s="91">
        <v>99</v>
      </c>
      <c r="S11" s="91">
        <v>105</v>
      </c>
      <c r="T11" s="125">
        <v>100</v>
      </c>
    </row>
    <row r="12" spans="1:23" s="6" customFormat="1" ht="20.100000000000001" customHeight="1" x14ac:dyDescent="0.2">
      <c r="A12" s="59"/>
      <c r="B12" s="85" t="s">
        <v>96</v>
      </c>
      <c r="C12" s="91">
        <v>20</v>
      </c>
      <c r="D12" s="91">
        <v>10</v>
      </c>
      <c r="E12" s="91">
        <v>13</v>
      </c>
      <c r="F12" s="91">
        <v>15</v>
      </c>
      <c r="G12" s="91">
        <v>16</v>
      </c>
      <c r="H12" s="91">
        <v>8</v>
      </c>
      <c r="I12" s="91">
        <v>7</v>
      </c>
      <c r="J12" s="91">
        <v>7</v>
      </c>
      <c r="K12" s="91">
        <v>15</v>
      </c>
      <c r="L12" s="91">
        <v>13</v>
      </c>
      <c r="M12" s="91">
        <v>19</v>
      </c>
      <c r="N12" s="91">
        <v>11</v>
      </c>
      <c r="O12" s="91">
        <v>10</v>
      </c>
      <c r="P12" s="91">
        <v>26</v>
      </c>
      <c r="Q12" s="91">
        <v>33</v>
      </c>
      <c r="R12" s="91">
        <v>32</v>
      </c>
      <c r="S12" s="91">
        <v>25</v>
      </c>
      <c r="T12" s="125">
        <v>21</v>
      </c>
      <c r="U12" s="9"/>
    </row>
    <row r="13" spans="1:23" s="6" customFormat="1" ht="20.100000000000001" customHeight="1" x14ac:dyDescent="0.2">
      <c r="A13" s="59"/>
      <c r="B13" s="85" t="s">
        <v>89</v>
      </c>
      <c r="C13" s="91">
        <v>49</v>
      </c>
      <c r="D13" s="91">
        <v>8</v>
      </c>
      <c r="E13" s="91">
        <v>10</v>
      </c>
      <c r="F13" s="91">
        <v>11</v>
      </c>
      <c r="G13" s="91">
        <v>11</v>
      </c>
      <c r="H13" s="91">
        <v>4</v>
      </c>
      <c r="I13" s="91">
        <v>12</v>
      </c>
      <c r="J13" s="91">
        <v>12</v>
      </c>
      <c r="K13" s="91">
        <v>4</v>
      </c>
      <c r="L13" s="91">
        <v>12</v>
      </c>
      <c r="M13" s="91">
        <v>16</v>
      </c>
      <c r="N13" s="91">
        <v>17</v>
      </c>
      <c r="O13" s="91">
        <v>25</v>
      </c>
      <c r="P13" s="91">
        <v>29</v>
      </c>
      <c r="Q13" s="91">
        <v>37</v>
      </c>
      <c r="R13" s="91">
        <v>32</v>
      </c>
      <c r="S13" s="91">
        <v>34</v>
      </c>
      <c r="T13" s="125">
        <v>38</v>
      </c>
    </row>
    <row r="14" spans="1:23" s="6" customFormat="1" ht="20.100000000000001" customHeight="1" x14ac:dyDescent="0.2">
      <c r="A14" s="59"/>
      <c r="B14" s="85" t="s">
        <v>90</v>
      </c>
      <c r="C14" s="91">
        <v>7</v>
      </c>
      <c r="D14" s="91">
        <v>6</v>
      </c>
      <c r="E14" s="91">
        <v>6</v>
      </c>
      <c r="F14" s="91">
        <v>5</v>
      </c>
      <c r="G14" s="91">
        <v>6</v>
      </c>
      <c r="H14" s="91">
        <v>7</v>
      </c>
      <c r="I14" s="91">
        <v>6</v>
      </c>
      <c r="J14" s="91">
        <v>6</v>
      </c>
      <c r="K14" s="91">
        <v>13</v>
      </c>
      <c r="L14" s="91">
        <v>8</v>
      </c>
      <c r="M14" s="91">
        <v>2</v>
      </c>
      <c r="N14" s="91">
        <v>8</v>
      </c>
      <c r="O14" s="91">
        <v>3</v>
      </c>
      <c r="P14" s="91">
        <v>9</v>
      </c>
      <c r="Q14" s="91">
        <v>9</v>
      </c>
      <c r="R14" s="91">
        <v>12</v>
      </c>
      <c r="S14" s="91">
        <v>13</v>
      </c>
      <c r="T14" s="125">
        <v>5</v>
      </c>
      <c r="U14" s="9"/>
    </row>
    <row r="15" spans="1:23" s="6" customFormat="1" ht="20.100000000000001" customHeight="1" x14ac:dyDescent="0.2">
      <c r="A15" s="59"/>
      <c r="B15" s="85" t="s">
        <v>91</v>
      </c>
      <c r="C15" s="91">
        <v>76</v>
      </c>
      <c r="D15" s="91">
        <v>49</v>
      </c>
      <c r="E15" s="91">
        <v>41</v>
      </c>
      <c r="F15" s="91">
        <v>52</v>
      </c>
      <c r="G15" s="91">
        <v>46</v>
      </c>
      <c r="H15" s="91">
        <v>41</v>
      </c>
      <c r="I15" s="91">
        <v>33</v>
      </c>
      <c r="J15" s="91">
        <v>39</v>
      </c>
      <c r="K15" s="91">
        <v>35</v>
      </c>
      <c r="L15" s="91">
        <v>54</v>
      </c>
      <c r="M15" s="91">
        <v>47</v>
      </c>
      <c r="N15" s="91">
        <v>49</v>
      </c>
      <c r="O15" s="91">
        <v>58</v>
      </c>
      <c r="P15" s="91">
        <v>75</v>
      </c>
      <c r="Q15" s="91">
        <v>80</v>
      </c>
      <c r="R15" s="91">
        <v>84</v>
      </c>
      <c r="S15" s="91">
        <v>99</v>
      </c>
      <c r="T15" s="125">
        <v>82</v>
      </c>
    </row>
    <row r="16" spans="1:23" s="6" customFormat="1" ht="20.100000000000001" customHeight="1" x14ac:dyDescent="0.2">
      <c r="A16" s="59"/>
      <c r="B16" s="85" t="s">
        <v>92</v>
      </c>
      <c r="C16" s="91">
        <v>28</v>
      </c>
      <c r="D16" s="91">
        <v>26</v>
      </c>
      <c r="E16" s="91">
        <v>23</v>
      </c>
      <c r="F16" s="91">
        <v>21</v>
      </c>
      <c r="G16" s="91">
        <v>28</v>
      </c>
      <c r="H16" s="91">
        <v>8</v>
      </c>
      <c r="I16" s="91">
        <v>27</v>
      </c>
      <c r="J16" s="91">
        <v>21</v>
      </c>
      <c r="K16" s="91">
        <v>19</v>
      </c>
      <c r="L16" s="91">
        <v>21</v>
      </c>
      <c r="M16" s="91">
        <v>16</v>
      </c>
      <c r="N16" s="91">
        <v>19</v>
      </c>
      <c r="O16" s="91">
        <v>19</v>
      </c>
      <c r="P16" s="91">
        <v>19</v>
      </c>
      <c r="Q16" s="91">
        <v>23</v>
      </c>
      <c r="R16" s="91">
        <v>24</v>
      </c>
      <c r="S16" s="91">
        <v>22</v>
      </c>
      <c r="T16" s="125">
        <v>19</v>
      </c>
      <c r="U16" s="9"/>
    </row>
    <row r="17" spans="1:23" s="6" customFormat="1" ht="20.100000000000001" customHeight="1" x14ac:dyDescent="0.2">
      <c r="A17" s="59"/>
      <c r="B17" s="85" t="s">
        <v>115</v>
      </c>
      <c r="C17" s="91">
        <v>161</v>
      </c>
      <c r="D17" s="91">
        <v>113</v>
      </c>
      <c r="E17" s="91">
        <v>63</v>
      </c>
      <c r="F17" s="91">
        <v>57</v>
      </c>
      <c r="G17" s="91">
        <v>50</v>
      </c>
      <c r="H17" s="91">
        <v>39</v>
      </c>
      <c r="I17" s="91">
        <v>46</v>
      </c>
      <c r="J17" s="91">
        <v>48</v>
      </c>
      <c r="K17" s="91">
        <v>74</v>
      </c>
      <c r="L17" s="91">
        <v>54</v>
      </c>
      <c r="M17" s="91">
        <v>68</v>
      </c>
      <c r="N17" s="91">
        <v>80</v>
      </c>
      <c r="O17" s="91">
        <v>72</v>
      </c>
      <c r="P17" s="91">
        <v>96</v>
      </c>
      <c r="Q17" s="91">
        <v>71</v>
      </c>
      <c r="R17" s="91">
        <v>83</v>
      </c>
      <c r="S17" s="91">
        <v>105</v>
      </c>
      <c r="T17" s="125">
        <v>88</v>
      </c>
    </row>
    <row r="18" spans="1:23" s="6" customFormat="1" ht="20.100000000000001" customHeight="1" x14ac:dyDescent="0.2">
      <c r="A18" s="59"/>
      <c r="B18" s="85" t="s">
        <v>116</v>
      </c>
      <c r="C18" s="91">
        <v>11</v>
      </c>
      <c r="D18" s="91">
        <v>3</v>
      </c>
      <c r="E18" s="91">
        <v>10</v>
      </c>
      <c r="F18" s="91">
        <v>7</v>
      </c>
      <c r="G18" s="91">
        <v>16</v>
      </c>
      <c r="H18" s="91">
        <v>6</v>
      </c>
      <c r="I18" s="91">
        <v>10</v>
      </c>
      <c r="J18" s="91">
        <v>5</v>
      </c>
      <c r="K18" s="91">
        <v>5</v>
      </c>
      <c r="L18" s="91">
        <v>8</v>
      </c>
      <c r="M18" s="91">
        <v>8</v>
      </c>
      <c r="N18" s="91">
        <v>5</v>
      </c>
      <c r="O18" s="91">
        <v>6</v>
      </c>
      <c r="P18" s="91">
        <v>11</v>
      </c>
      <c r="Q18" s="91">
        <v>8</v>
      </c>
      <c r="R18" s="91">
        <v>7</v>
      </c>
      <c r="S18" s="91">
        <v>9</v>
      </c>
      <c r="T18" s="125">
        <v>18</v>
      </c>
      <c r="U18" s="9"/>
    </row>
    <row r="19" spans="1:23" s="6" customFormat="1" ht="20.100000000000001" customHeight="1" x14ac:dyDescent="0.2">
      <c r="A19" s="59"/>
      <c r="B19" s="85" t="s">
        <v>113</v>
      </c>
      <c r="C19" s="91">
        <v>19</v>
      </c>
      <c r="D19" s="91">
        <v>12</v>
      </c>
      <c r="E19" s="91">
        <v>6</v>
      </c>
      <c r="F19" s="91">
        <v>4</v>
      </c>
      <c r="G19" s="91">
        <v>10</v>
      </c>
      <c r="H19" s="91">
        <v>12</v>
      </c>
      <c r="I19" s="91">
        <v>11</v>
      </c>
      <c r="J19" s="91">
        <v>11</v>
      </c>
      <c r="K19" s="91">
        <v>4</v>
      </c>
      <c r="L19" s="91">
        <v>13</v>
      </c>
      <c r="M19" s="91">
        <v>4</v>
      </c>
      <c r="N19" s="91">
        <v>6</v>
      </c>
      <c r="O19" s="91">
        <v>6</v>
      </c>
      <c r="P19" s="91">
        <v>4</v>
      </c>
      <c r="Q19" s="91">
        <v>11</v>
      </c>
      <c r="R19" s="91">
        <v>9</v>
      </c>
      <c r="S19" s="91">
        <v>7</v>
      </c>
      <c r="T19" s="125">
        <v>7</v>
      </c>
    </row>
    <row r="20" spans="1:23" s="6" customFormat="1" ht="20.100000000000001" customHeight="1" x14ac:dyDescent="0.2">
      <c r="A20" s="59"/>
      <c r="B20" s="85" t="s">
        <v>114</v>
      </c>
      <c r="C20" s="91">
        <v>10</v>
      </c>
      <c r="D20" s="91">
        <v>6</v>
      </c>
      <c r="E20" s="91">
        <v>9</v>
      </c>
      <c r="F20" s="91">
        <v>6</v>
      </c>
      <c r="G20" s="91">
        <v>3</v>
      </c>
      <c r="H20" s="91">
        <v>6</v>
      </c>
      <c r="I20" s="91">
        <v>13</v>
      </c>
      <c r="J20" s="91">
        <v>7</v>
      </c>
      <c r="K20" s="91">
        <v>3</v>
      </c>
      <c r="L20" s="91">
        <v>3</v>
      </c>
      <c r="M20" s="91">
        <v>12</v>
      </c>
      <c r="N20" s="91">
        <v>5</v>
      </c>
      <c r="O20" s="91">
        <v>2</v>
      </c>
      <c r="P20" s="91">
        <v>3</v>
      </c>
      <c r="Q20" s="91">
        <v>5</v>
      </c>
      <c r="R20" s="91">
        <v>6</v>
      </c>
      <c r="S20" s="91">
        <v>1</v>
      </c>
      <c r="T20" s="125">
        <v>0</v>
      </c>
    </row>
    <row r="21" spans="1:23" s="6" customFormat="1" ht="20.100000000000001" customHeight="1" x14ac:dyDescent="0.2">
      <c r="A21" s="59"/>
      <c r="B21" s="85" t="s">
        <v>66</v>
      </c>
      <c r="C21" s="91">
        <v>60</v>
      </c>
      <c r="D21" s="91">
        <v>48</v>
      </c>
      <c r="E21" s="91">
        <v>25</v>
      </c>
      <c r="F21" s="91">
        <v>30</v>
      </c>
      <c r="G21" s="91">
        <v>23</v>
      </c>
      <c r="H21" s="91">
        <v>21</v>
      </c>
      <c r="I21" s="91">
        <v>25</v>
      </c>
      <c r="J21" s="91">
        <v>27</v>
      </c>
      <c r="K21" s="91">
        <v>32</v>
      </c>
      <c r="L21" s="91">
        <v>27</v>
      </c>
      <c r="M21" s="91">
        <v>21</v>
      </c>
      <c r="N21" s="91">
        <v>28</v>
      </c>
      <c r="O21" s="91">
        <v>27</v>
      </c>
      <c r="P21" s="91">
        <v>24</v>
      </c>
      <c r="Q21" s="91">
        <v>20</v>
      </c>
      <c r="R21" s="91">
        <v>10</v>
      </c>
      <c r="S21" s="91">
        <v>16</v>
      </c>
      <c r="T21" s="125">
        <v>21</v>
      </c>
    </row>
    <row r="22" spans="1:23" s="6" customFormat="1" ht="20.100000000000001" customHeight="1" thickBot="1" x14ac:dyDescent="0.25">
      <c r="A22" s="59"/>
      <c r="B22" s="87" t="s">
        <v>67</v>
      </c>
      <c r="C22" s="91">
        <v>10</v>
      </c>
      <c r="D22" s="91">
        <v>16</v>
      </c>
      <c r="E22" s="91">
        <v>18</v>
      </c>
      <c r="F22" s="91">
        <v>13</v>
      </c>
      <c r="G22" s="91">
        <v>13</v>
      </c>
      <c r="H22" s="91">
        <v>12</v>
      </c>
      <c r="I22" s="91">
        <v>14</v>
      </c>
      <c r="J22" s="91">
        <v>16</v>
      </c>
      <c r="K22" s="91">
        <v>7</v>
      </c>
      <c r="L22" s="91">
        <v>8</v>
      </c>
      <c r="M22" s="91">
        <v>8</v>
      </c>
      <c r="N22" s="91">
        <v>21</v>
      </c>
      <c r="O22" s="91">
        <v>7</v>
      </c>
      <c r="P22" s="91">
        <v>5</v>
      </c>
      <c r="Q22" s="91">
        <v>6</v>
      </c>
      <c r="R22" s="91">
        <v>7</v>
      </c>
      <c r="S22" s="91">
        <v>7</v>
      </c>
      <c r="T22" s="125">
        <v>1</v>
      </c>
      <c r="U22" s="9"/>
    </row>
    <row r="23" spans="1:23" s="6" customFormat="1" ht="20.100000000000001" customHeight="1" thickBot="1" x14ac:dyDescent="0.25">
      <c r="A23" s="59"/>
      <c r="B23" s="107" t="s">
        <v>4</v>
      </c>
      <c r="C23" s="93">
        <v>562</v>
      </c>
      <c r="D23" s="93">
        <v>366</v>
      </c>
      <c r="E23" s="93">
        <v>229</v>
      </c>
      <c r="F23" s="93">
        <v>236</v>
      </c>
      <c r="G23" s="93">
        <v>211</v>
      </c>
      <c r="H23" s="93">
        <v>179</v>
      </c>
      <c r="I23" s="93">
        <v>194</v>
      </c>
      <c r="J23" s="93">
        <v>206</v>
      </c>
      <c r="K23" s="93">
        <v>244</v>
      </c>
      <c r="L23" s="93">
        <v>264</v>
      </c>
      <c r="M23" s="93">
        <v>252</v>
      </c>
      <c r="N23" s="93">
        <v>256</v>
      </c>
      <c r="O23" s="93">
        <v>311</v>
      </c>
      <c r="P23" s="93">
        <v>386</v>
      </c>
      <c r="Q23" s="93">
        <v>403</v>
      </c>
      <c r="R23" s="93">
        <v>380</v>
      </c>
      <c r="S23" s="93">
        <v>463</v>
      </c>
      <c r="T23" s="126">
        <v>402</v>
      </c>
    </row>
    <row r="24" spans="1:23" s="6" customFormat="1" ht="20.100000000000001" customHeight="1" thickBot="1" x14ac:dyDescent="0.25">
      <c r="A24" s="59"/>
      <c r="B24" s="88" t="s">
        <v>5</v>
      </c>
      <c r="C24" s="93">
        <v>99</v>
      </c>
      <c r="D24" s="93">
        <v>80</v>
      </c>
      <c r="E24" s="93">
        <v>89</v>
      </c>
      <c r="F24" s="93">
        <v>79</v>
      </c>
      <c r="G24" s="93">
        <v>91</v>
      </c>
      <c r="H24" s="93">
        <v>52</v>
      </c>
      <c r="I24" s="93">
        <v>80</v>
      </c>
      <c r="J24" s="93">
        <v>67</v>
      </c>
      <c r="K24" s="93">
        <v>67</v>
      </c>
      <c r="L24" s="93">
        <v>64</v>
      </c>
      <c r="M24" s="93">
        <v>70</v>
      </c>
      <c r="N24" s="93">
        <v>79</v>
      </c>
      <c r="O24" s="93">
        <v>53</v>
      </c>
      <c r="P24" s="93">
        <v>76</v>
      </c>
      <c r="Q24" s="93">
        <v>88</v>
      </c>
      <c r="R24" s="93">
        <v>91</v>
      </c>
      <c r="S24" s="93">
        <v>86</v>
      </c>
      <c r="T24" s="126">
        <v>80</v>
      </c>
    </row>
    <row r="25" spans="1:23" s="6" customFormat="1" ht="20.100000000000001" customHeight="1" x14ac:dyDescent="0.2">
      <c r="A25" s="59"/>
      <c r="B25" s="129" t="s">
        <v>85</v>
      </c>
      <c r="C25" s="91">
        <v>160</v>
      </c>
      <c r="D25" s="91">
        <v>123</v>
      </c>
      <c r="E25" s="91">
        <v>69</v>
      </c>
      <c r="F25" s="91">
        <v>68</v>
      </c>
      <c r="G25" s="91">
        <v>56</v>
      </c>
      <c r="H25" s="91">
        <v>39</v>
      </c>
      <c r="I25" s="91">
        <v>45</v>
      </c>
      <c r="J25" s="91">
        <v>45</v>
      </c>
      <c r="K25" s="91">
        <v>60</v>
      </c>
      <c r="L25" s="91">
        <v>69</v>
      </c>
      <c r="M25" s="91">
        <v>56</v>
      </c>
      <c r="N25" s="91">
        <v>56</v>
      </c>
      <c r="O25" s="91">
        <v>74</v>
      </c>
      <c r="P25" s="91">
        <v>97</v>
      </c>
      <c r="Q25" s="91">
        <v>61</v>
      </c>
      <c r="R25" s="91">
        <v>56</v>
      </c>
      <c r="S25" s="91">
        <v>96</v>
      </c>
      <c r="T25" s="125">
        <v>78</v>
      </c>
      <c r="W25" s="9"/>
    </row>
    <row r="26" spans="1:23" s="6" customFormat="1" ht="20.100000000000001" customHeight="1" x14ac:dyDescent="0.2">
      <c r="A26" s="59"/>
      <c r="B26" s="85" t="s">
        <v>68</v>
      </c>
      <c r="C26" s="91">
        <v>7</v>
      </c>
      <c r="D26" s="91">
        <v>3</v>
      </c>
      <c r="E26" s="91">
        <v>2</v>
      </c>
      <c r="F26" s="91">
        <v>1</v>
      </c>
      <c r="G26" s="91">
        <v>4</v>
      </c>
      <c r="H26" s="91">
        <v>0</v>
      </c>
      <c r="I26" s="91">
        <v>0</v>
      </c>
      <c r="J26" s="91">
        <v>1</v>
      </c>
      <c r="K26" s="91">
        <v>1</v>
      </c>
      <c r="L26" s="91">
        <v>0</v>
      </c>
      <c r="M26" s="91">
        <v>5</v>
      </c>
      <c r="N26" s="91">
        <v>1</v>
      </c>
      <c r="O26" s="91">
        <v>9</v>
      </c>
      <c r="P26" s="91">
        <v>1</v>
      </c>
      <c r="Q26" s="91">
        <v>5</v>
      </c>
      <c r="R26" s="91">
        <v>10</v>
      </c>
      <c r="S26" s="91">
        <v>10</v>
      </c>
      <c r="T26" s="125">
        <v>4</v>
      </c>
    </row>
    <row r="27" spans="1:23" s="6" customFormat="1" ht="20.100000000000001" customHeight="1" x14ac:dyDescent="0.2">
      <c r="A27" s="59"/>
      <c r="B27" s="85" t="s">
        <v>97</v>
      </c>
      <c r="C27" s="91">
        <v>63</v>
      </c>
      <c r="D27" s="91">
        <v>33</v>
      </c>
      <c r="E27" s="91">
        <v>36</v>
      </c>
      <c r="F27" s="91">
        <v>40</v>
      </c>
      <c r="G27" s="91">
        <v>36</v>
      </c>
      <c r="H27" s="91">
        <v>36</v>
      </c>
      <c r="I27" s="91">
        <v>32</v>
      </c>
      <c r="J27" s="91">
        <v>35</v>
      </c>
      <c r="K27" s="91">
        <v>54</v>
      </c>
      <c r="L27" s="91">
        <v>51</v>
      </c>
      <c r="M27" s="91">
        <v>59</v>
      </c>
      <c r="N27" s="91">
        <v>40</v>
      </c>
      <c r="O27" s="91">
        <v>56</v>
      </c>
      <c r="P27" s="91">
        <v>89</v>
      </c>
      <c r="Q27" s="91">
        <v>155</v>
      </c>
      <c r="R27" s="91">
        <v>131</v>
      </c>
      <c r="S27" s="91">
        <v>130</v>
      </c>
      <c r="T27" s="125">
        <v>121</v>
      </c>
    </row>
    <row r="28" spans="1:23" s="6" customFormat="1" ht="20.100000000000001" customHeight="1" x14ac:dyDescent="0.2">
      <c r="A28" s="59"/>
      <c r="B28" s="85" t="s">
        <v>93</v>
      </c>
      <c r="C28" s="91">
        <v>56</v>
      </c>
      <c r="D28" s="91">
        <v>14</v>
      </c>
      <c r="E28" s="91">
        <v>16</v>
      </c>
      <c r="F28" s="91">
        <v>16</v>
      </c>
      <c r="G28" s="91">
        <v>17</v>
      </c>
      <c r="H28" s="91">
        <v>11</v>
      </c>
      <c r="I28" s="91">
        <v>18</v>
      </c>
      <c r="J28" s="91">
        <v>18</v>
      </c>
      <c r="K28" s="91">
        <v>17</v>
      </c>
      <c r="L28" s="91">
        <v>20</v>
      </c>
      <c r="M28" s="91">
        <v>18</v>
      </c>
      <c r="N28" s="91">
        <v>25</v>
      </c>
      <c r="O28" s="91">
        <v>28</v>
      </c>
      <c r="P28" s="91">
        <v>38</v>
      </c>
      <c r="Q28" s="91">
        <v>46</v>
      </c>
      <c r="R28" s="91">
        <v>44</v>
      </c>
      <c r="S28" s="91">
        <v>47</v>
      </c>
      <c r="T28" s="125">
        <v>43</v>
      </c>
    </row>
    <row r="29" spans="1:23" s="6" customFormat="1" ht="20.100000000000001" customHeight="1" x14ac:dyDescent="0.2">
      <c r="A29" s="59"/>
      <c r="B29" s="85" t="s">
        <v>94</v>
      </c>
      <c r="C29" s="91">
        <v>104</v>
      </c>
      <c r="D29" s="91">
        <v>75</v>
      </c>
      <c r="E29" s="91">
        <v>64</v>
      </c>
      <c r="F29" s="91">
        <v>73</v>
      </c>
      <c r="G29" s="91">
        <v>74</v>
      </c>
      <c r="H29" s="91">
        <v>49</v>
      </c>
      <c r="I29" s="91">
        <v>60</v>
      </c>
      <c r="J29" s="91">
        <v>60</v>
      </c>
      <c r="K29" s="91">
        <v>54</v>
      </c>
      <c r="L29" s="91">
        <v>75</v>
      </c>
      <c r="M29" s="91">
        <v>63</v>
      </c>
      <c r="N29" s="91">
        <v>68</v>
      </c>
      <c r="O29" s="91">
        <v>77</v>
      </c>
      <c r="P29" s="91">
        <v>94</v>
      </c>
      <c r="Q29" s="91">
        <v>103</v>
      </c>
      <c r="R29" s="91">
        <v>108</v>
      </c>
      <c r="S29" s="91">
        <v>121</v>
      </c>
      <c r="T29" s="125">
        <v>101</v>
      </c>
      <c r="W29" s="9"/>
    </row>
    <row r="30" spans="1:23" s="6" customFormat="1" ht="20.100000000000001" customHeight="1" x14ac:dyDescent="0.2">
      <c r="A30" s="59"/>
      <c r="B30" s="85" t="s">
        <v>117</v>
      </c>
      <c r="C30" s="91">
        <v>172</v>
      </c>
      <c r="D30" s="91">
        <v>116</v>
      </c>
      <c r="E30" s="91">
        <v>73</v>
      </c>
      <c r="F30" s="91">
        <v>64</v>
      </c>
      <c r="G30" s="91">
        <v>66</v>
      </c>
      <c r="H30" s="91">
        <v>45</v>
      </c>
      <c r="I30" s="91">
        <v>56</v>
      </c>
      <c r="J30" s="91">
        <v>53</v>
      </c>
      <c r="K30" s="91">
        <v>79</v>
      </c>
      <c r="L30" s="91">
        <v>62</v>
      </c>
      <c r="M30" s="91">
        <v>76</v>
      </c>
      <c r="N30" s="91">
        <v>85</v>
      </c>
      <c r="O30" s="91">
        <v>78</v>
      </c>
      <c r="P30" s="91">
        <v>107</v>
      </c>
      <c r="Q30" s="91">
        <v>79</v>
      </c>
      <c r="R30" s="91">
        <v>90</v>
      </c>
      <c r="S30" s="91">
        <v>114</v>
      </c>
      <c r="T30" s="125">
        <v>106</v>
      </c>
    </row>
    <row r="31" spans="1:23" s="6" customFormat="1" ht="20.100000000000001" customHeight="1" x14ac:dyDescent="0.2">
      <c r="A31" s="59"/>
      <c r="B31" s="85" t="s">
        <v>82</v>
      </c>
      <c r="C31" s="91">
        <v>29</v>
      </c>
      <c r="D31" s="91">
        <v>18</v>
      </c>
      <c r="E31" s="91">
        <v>15</v>
      </c>
      <c r="F31" s="91">
        <v>10</v>
      </c>
      <c r="G31" s="91">
        <v>13</v>
      </c>
      <c r="H31" s="91">
        <v>18</v>
      </c>
      <c r="I31" s="91">
        <v>24</v>
      </c>
      <c r="J31" s="91">
        <v>18</v>
      </c>
      <c r="K31" s="91">
        <v>7</v>
      </c>
      <c r="L31" s="91">
        <v>16</v>
      </c>
      <c r="M31" s="91">
        <v>16</v>
      </c>
      <c r="N31" s="91">
        <v>11</v>
      </c>
      <c r="O31" s="91">
        <v>8</v>
      </c>
      <c r="P31" s="91">
        <v>7</v>
      </c>
      <c r="Q31" s="91">
        <v>16</v>
      </c>
      <c r="R31" s="91">
        <v>15</v>
      </c>
      <c r="S31" s="91">
        <v>8</v>
      </c>
      <c r="T31" s="125">
        <v>7</v>
      </c>
    </row>
    <row r="32" spans="1:23" s="6" customFormat="1" ht="20.100000000000001" customHeight="1" thickBot="1" x14ac:dyDescent="0.25">
      <c r="A32" s="59"/>
      <c r="B32" s="27" t="s">
        <v>69</v>
      </c>
      <c r="C32" s="91">
        <v>70</v>
      </c>
      <c r="D32" s="91">
        <v>64</v>
      </c>
      <c r="E32" s="91">
        <v>43</v>
      </c>
      <c r="F32" s="91">
        <v>43</v>
      </c>
      <c r="G32" s="91">
        <v>36</v>
      </c>
      <c r="H32" s="91">
        <v>33</v>
      </c>
      <c r="I32" s="91">
        <v>39</v>
      </c>
      <c r="J32" s="91">
        <v>43</v>
      </c>
      <c r="K32" s="91">
        <v>39</v>
      </c>
      <c r="L32" s="91">
        <v>35</v>
      </c>
      <c r="M32" s="91">
        <v>29</v>
      </c>
      <c r="N32" s="91">
        <v>49</v>
      </c>
      <c r="O32" s="91">
        <v>34</v>
      </c>
      <c r="P32" s="91">
        <v>29</v>
      </c>
      <c r="Q32" s="91">
        <v>26</v>
      </c>
      <c r="R32" s="91">
        <v>17</v>
      </c>
      <c r="S32" s="91">
        <v>23</v>
      </c>
      <c r="T32" s="125">
        <v>22</v>
      </c>
    </row>
    <row r="33" spans="1:20" s="6" customFormat="1" ht="20.100000000000001" customHeight="1" thickBot="1" x14ac:dyDescent="0.25">
      <c r="A33" s="59"/>
      <c r="B33" s="89" t="s">
        <v>6</v>
      </c>
      <c r="C33" s="94">
        <v>661</v>
      </c>
      <c r="D33" s="94">
        <v>446</v>
      </c>
      <c r="E33" s="94">
        <v>318</v>
      </c>
      <c r="F33" s="94">
        <v>315</v>
      </c>
      <c r="G33" s="94">
        <v>302</v>
      </c>
      <c r="H33" s="94">
        <v>231</v>
      </c>
      <c r="I33" s="94">
        <v>274</v>
      </c>
      <c r="J33" s="94">
        <v>273</v>
      </c>
      <c r="K33" s="94">
        <v>311</v>
      </c>
      <c r="L33" s="94">
        <v>328</v>
      </c>
      <c r="M33" s="94">
        <v>322</v>
      </c>
      <c r="N33" s="94">
        <v>335</v>
      </c>
      <c r="O33" s="94">
        <v>364</v>
      </c>
      <c r="P33" s="94">
        <v>462</v>
      </c>
      <c r="Q33" s="94">
        <v>491</v>
      </c>
      <c r="R33" s="94">
        <v>471</v>
      </c>
      <c r="S33" s="94">
        <v>549</v>
      </c>
      <c r="T33" s="127">
        <v>482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2"/>
  <sheetViews>
    <sheetView showGridLines="0" workbookViewId="0"/>
  </sheetViews>
  <sheetFormatPr baseColWidth="10" defaultRowHeight="15" x14ac:dyDescent="0.25"/>
  <cols>
    <col min="2" max="2" width="54.85546875" bestFit="1" customWidth="1"/>
  </cols>
  <sheetData>
    <row r="1" spans="1:23" x14ac:dyDescent="0.25">
      <c r="B1" s="2"/>
      <c r="L1" s="5"/>
    </row>
    <row r="2" spans="1:23" s="5" customFormat="1" ht="39.950000000000003" customHeight="1" x14ac:dyDescent="0.25">
      <c r="B2" s="12"/>
      <c r="C2" s="12"/>
      <c r="D2" s="12"/>
      <c r="E2"/>
      <c r="F2" s="12"/>
      <c r="G2" s="12"/>
      <c r="H2" s="6"/>
      <c r="I2"/>
      <c r="J2"/>
      <c r="K2"/>
      <c r="L2"/>
    </row>
    <row r="3" spans="1:23" s="6" customFormat="1" x14ac:dyDescent="0.25">
      <c r="B3" s="12"/>
      <c r="C3" s="12"/>
      <c r="D3" s="12"/>
      <c r="E3"/>
      <c r="F3" s="12"/>
      <c r="G3" s="12"/>
      <c r="I3"/>
      <c r="J3"/>
      <c r="K3"/>
      <c r="L3" s="5"/>
    </row>
    <row r="4" spans="1:23" s="6" customFormat="1" x14ac:dyDescent="0.25">
      <c r="A4" s="12"/>
      <c r="B4" s="12"/>
      <c r="C4" s="12"/>
      <c r="D4" s="12"/>
      <c r="E4"/>
      <c r="F4" s="12"/>
      <c r="G4" s="12"/>
      <c r="I4"/>
      <c r="J4"/>
      <c r="K4"/>
      <c r="L4" s="5"/>
    </row>
    <row r="5" spans="1:23" s="6" customFormat="1" ht="30" customHeight="1" thickBot="1" x14ac:dyDescent="0.25">
      <c r="A5" s="59"/>
      <c r="B5" s="23"/>
      <c r="C5" s="34">
        <v>2008</v>
      </c>
      <c r="D5" s="34">
        <v>2009</v>
      </c>
      <c r="E5" s="34">
        <v>2010</v>
      </c>
      <c r="F5" s="34">
        <v>2011</v>
      </c>
      <c r="G5" s="34">
        <v>2012</v>
      </c>
      <c r="H5" s="34">
        <v>2013</v>
      </c>
      <c r="I5" s="34">
        <v>2014</v>
      </c>
      <c r="J5" s="34">
        <v>2015</v>
      </c>
      <c r="K5" s="34">
        <v>2016</v>
      </c>
      <c r="L5" s="34">
        <v>2017</v>
      </c>
      <c r="M5" s="34">
        <v>2018</v>
      </c>
      <c r="N5" s="34">
        <v>2019</v>
      </c>
      <c r="O5" s="34">
        <v>2020</v>
      </c>
      <c r="P5" s="34">
        <v>2021</v>
      </c>
      <c r="Q5" s="34">
        <v>2022</v>
      </c>
      <c r="R5" s="34">
        <v>2023</v>
      </c>
      <c r="S5" s="34">
        <v>2024</v>
      </c>
      <c r="T5" s="62">
        <v>2025</v>
      </c>
    </row>
    <row r="6" spans="1:23" s="6" customFormat="1" ht="20.100000000000001" customHeight="1" thickBot="1" x14ac:dyDescent="0.25">
      <c r="A6" s="59"/>
      <c r="B6" s="28" t="s">
        <v>70</v>
      </c>
      <c r="C6" s="90">
        <v>1922</v>
      </c>
      <c r="D6" s="90">
        <v>1736</v>
      </c>
      <c r="E6" s="90">
        <v>1541</v>
      </c>
      <c r="F6" s="90">
        <v>1478</v>
      </c>
      <c r="G6" s="90">
        <v>1309</v>
      </c>
      <c r="H6" s="95">
        <v>1386</v>
      </c>
      <c r="I6" s="90">
        <v>1442</v>
      </c>
      <c r="J6" s="90">
        <v>1313</v>
      </c>
      <c r="K6" s="90">
        <v>1344</v>
      </c>
      <c r="L6" s="90">
        <v>1427</v>
      </c>
      <c r="M6" s="95">
        <v>1480</v>
      </c>
      <c r="N6" s="90">
        <v>1455</v>
      </c>
      <c r="O6" s="90">
        <v>1243</v>
      </c>
      <c r="P6" s="90">
        <v>1884</v>
      </c>
      <c r="Q6" s="90">
        <v>1830</v>
      </c>
      <c r="R6" s="90">
        <v>1779</v>
      </c>
      <c r="S6" s="90">
        <v>2122</v>
      </c>
      <c r="T6" s="101">
        <v>2212</v>
      </c>
    </row>
    <row r="7" spans="1:23" s="6" customFormat="1" ht="20.100000000000001" customHeight="1" thickBot="1" x14ac:dyDescent="0.25">
      <c r="A7" s="59"/>
      <c r="B7" s="29" t="s">
        <v>71</v>
      </c>
      <c r="C7" s="92">
        <v>2010</v>
      </c>
      <c r="D7" s="92">
        <v>1936</v>
      </c>
      <c r="E7" s="92">
        <v>1695</v>
      </c>
      <c r="F7" s="92">
        <v>1399</v>
      </c>
      <c r="G7" s="92">
        <v>1247</v>
      </c>
      <c r="H7" s="96">
        <v>1238</v>
      </c>
      <c r="I7" s="92">
        <v>1155</v>
      </c>
      <c r="J7" s="92">
        <v>1062</v>
      </c>
      <c r="K7" s="92">
        <v>961</v>
      </c>
      <c r="L7" s="92">
        <v>1075</v>
      </c>
      <c r="M7" s="96">
        <v>1000</v>
      </c>
      <c r="N7" s="92">
        <v>1007</v>
      </c>
      <c r="O7" s="92">
        <v>849</v>
      </c>
      <c r="P7" s="92">
        <v>1157</v>
      </c>
      <c r="Q7" s="92">
        <v>1043</v>
      </c>
      <c r="R7" s="92">
        <v>920</v>
      </c>
      <c r="S7" s="92">
        <v>1086</v>
      </c>
      <c r="T7" s="134">
        <v>1066</v>
      </c>
    </row>
    <row r="8" spans="1:23" s="6" customFormat="1" ht="20.100000000000001" customHeight="1" thickBot="1" x14ac:dyDescent="0.25">
      <c r="A8" s="59"/>
      <c r="B8" s="111" t="s">
        <v>120</v>
      </c>
      <c r="C8" s="121">
        <v>3932</v>
      </c>
      <c r="D8" s="121">
        <v>3672</v>
      </c>
      <c r="E8" s="121">
        <v>3236</v>
      </c>
      <c r="F8" s="121">
        <v>2877</v>
      </c>
      <c r="G8" s="121">
        <v>2556</v>
      </c>
      <c r="H8" s="130">
        <v>2624</v>
      </c>
      <c r="I8" s="121">
        <v>2597</v>
      </c>
      <c r="J8" s="121">
        <v>2375</v>
      </c>
      <c r="K8" s="121">
        <v>2305</v>
      </c>
      <c r="L8" s="121">
        <v>2502</v>
      </c>
      <c r="M8" s="130">
        <v>2480</v>
      </c>
      <c r="N8" s="121">
        <v>2462</v>
      </c>
      <c r="O8" s="121">
        <v>2092</v>
      </c>
      <c r="P8" s="121">
        <v>3041</v>
      </c>
      <c r="Q8" s="121">
        <v>2873</v>
      </c>
      <c r="R8" s="121">
        <v>2699</v>
      </c>
      <c r="S8" s="121">
        <v>3208</v>
      </c>
      <c r="T8" s="135">
        <v>3278</v>
      </c>
      <c r="U8" s="9"/>
    </row>
    <row r="9" spans="1:23" s="6" customFormat="1" ht="20.100000000000001" customHeight="1" thickBot="1" x14ac:dyDescent="0.25">
      <c r="A9" s="59"/>
      <c r="B9" s="25" t="s">
        <v>11</v>
      </c>
      <c r="C9" s="121">
        <v>3207</v>
      </c>
      <c r="D9" s="121">
        <v>3073</v>
      </c>
      <c r="E9" s="121">
        <v>2806</v>
      </c>
      <c r="F9" s="121">
        <v>2640</v>
      </c>
      <c r="G9" s="121">
        <v>2602</v>
      </c>
      <c r="H9" s="130">
        <v>2484</v>
      </c>
      <c r="I9" s="121">
        <v>2501</v>
      </c>
      <c r="J9" s="121">
        <v>2214</v>
      </c>
      <c r="K9" s="121">
        <v>2112</v>
      </c>
      <c r="L9" s="121">
        <v>2191</v>
      </c>
      <c r="M9" s="130">
        <v>1841</v>
      </c>
      <c r="N9" s="121">
        <v>1932</v>
      </c>
      <c r="O9" s="121">
        <v>1414</v>
      </c>
      <c r="P9" s="121">
        <v>1750</v>
      </c>
      <c r="Q9" s="121">
        <v>1662</v>
      </c>
      <c r="R9" s="121">
        <v>1329</v>
      </c>
      <c r="S9" s="121">
        <v>1355</v>
      </c>
      <c r="T9" s="135">
        <v>1250</v>
      </c>
    </row>
    <row r="10" spans="1:23" s="6" customFormat="1" ht="20.100000000000001" customHeight="1" thickBot="1" x14ac:dyDescent="0.25">
      <c r="A10" s="59"/>
      <c r="B10" s="25" t="s">
        <v>118</v>
      </c>
      <c r="C10" s="121">
        <v>7139</v>
      </c>
      <c r="D10" s="121">
        <v>6745</v>
      </c>
      <c r="E10" s="121">
        <v>6042</v>
      </c>
      <c r="F10" s="121">
        <v>5517</v>
      </c>
      <c r="G10" s="121">
        <v>5158</v>
      </c>
      <c r="H10" s="130">
        <v>5108</v>
      </c>
      <c r="I10" s="121">
        <v>5098</v>
      </c>
      <c r="J10" s="121">
        <v>4589</v>
      </c>
      <c r="K10" s="121">
        <v>4417</v>
      </c>
      <c r="L10" s="121">
        <v>4693</v>
      </c>
      <c r="M10" s="130">
        <v>4321</v>
      </c>
      <c r="N10" s="121">
        <v>4394</v>
      </c>
      <c r="O10" s="121">
        <v>3506</v>
      </c>
      <c r="P10" s="121">
        <v>4791</v>
      </c>
      <c r="Q10" s="121">
        <v>4535</v>
      </c>
      <c r="R10" s="121">
        <v>4028</v>
      </c>
      <c r="S10" s="121">
        <v>4563</v>
      </c>
      <c r="T10" s="135">
        <v>4528</v>
      </c>
      <c r="U10" s="9"/>
      <c r="W10" s="9"/>
    </row>
    <row r="11" spans="1:23" s="6" customFormat="1" ht="20.100000000000001" customHeight="1" thickBot="1" x14ac:dyDescent="0.25">
      <c r="A11" s="59"/>
      <c r="B11" s="25" t="s">
        <v>119</v>
      </c>
      <c r="C11" s="75">
        <v>0.55077741980669559</v>
      </c>
      <c r="D11" s="75">
        <v>0.54440326167531505</v>
      </c>
      <c r="E11" s="75">
        <v>0.53558424362793777</v>
      </c>
      <c r="F11" s="75">
        <v>0.52147906470908101</v>
      </c>
      <c r="G11" s="75">
        <v>0.49554090732842188</v>
      </c>
      <c r="H11" s="68">
        <v>0.51370399373531717</v>
      </c>
      <c r="I11" s="75">
        <v>0.50941545704197722</v>
      </c>
      <c r="J11" s="75">
        <v>0.51754194813684895</v>
      </c>
      <c r="K11" s="75">
        <v>0.52184740774281191</v>
      </c>
      <c r="L11" s="75">
        <v>0.53313445557212868</v>
      </c>
      <c r="M11" s="68">
        <v>0.57394121731080772</v>
      </c>
      <c r="N11" s="75">
        <v>0.56030951297223486</v>
      </c>
      <c r="O11" s="75">
        <v>0.5966913861950941</v>
      </c>
      <c r="P11" s="75">
        <v>0.63473178877061154</v>
      </c>
      <c r="Q11" s="75">
        <v>0.6335170893054024</v>
      </c>
      <c r="R11" s="75">
        <v>0.67005958291956302</v>
      </c>
      <c r="S11" s="75">
        <v>0.70299999999999996</v>
      </c>
      <c r="T11" s="66">
        <v>0.72399999999999998</v>
      </c>
    </row>
    <row r="12" spans="1:23" s="6" customFormat="1" ht="20.100000000000001" customHeight="1" thickBot="1" x14ac:dyDescent="0.25">
      <c r="A12" s="59"/>
      <c r="B12" s="112" t="s">
        <v>7</v>
      </c>
      <c r="C12" s="121">
        <v>7948</v>
      </c>
      <c r="D12" s="121">
        <v>7719</v>
      </c>
      <c r="E12" s="121">
        <v>7121</v>
      </c>
      <c r="F12" s="121">
        <v>5986</v>
      </c>
      <c r="G12" s="121">
        <v>5666</v>
      </c>
      <c r="H12" s="130">
        <v>5460</v>
      </c>
      <c r="I12" s="121">
        <v>5391</v>
      </c>
      <c r="J12" s="121">
        <v>4853</v>
      </c>
      <c r="K12" s="121">
        <v>4637</v>
      </c>
      <c r="L12" s="121">
        <v>4873</v>
      </c>
      <c r="M12" s="130">
        <v>4702</v>
      </c>
      <c r="N12" s="121">
        <v>5015</v>
      </c>
      <c r="O12" s="121">
        <v>3704</v>
      </c>
      <c r="P12" s="121">
        <v>5209</v>
      </c>
      <c r="Q12" s="121">
        <v>4729</v>
      </c>
      <c r="R12" s="121">
        <v>4256</v>
      </c>
      <c r="S12" s="121">
        <v>4806</v>
      </c>
      <c r="T12" s="135">
        <v>4910</v>
      </c>
    </row>
    <row r="13" spans="1:23" s="6" customFormat="1" ht="20.100000000000001" customHeight="1" thickBot="1" x14ac:dyDescent="0.25">
      <c r="A13" s="59"/>
      <c r="B13" s="27" t="s">
        <v>12</v>
      </c>
      <c r="C13" s="91">
        <v>3399</v>
      </c>
      <c r="D13" s="91">
        <v>3420</v>
      </c>
      <c r="E13" s="91">
        <v>2969</v>
      </c>
      <c r="F13" s="91">
        <v>2479</v>
      </c>
      <c r="G13" s="91">
        <v>2201</v>
      </c>
      <c r="H13" s="95">
        <v>2243</v>
      </c>
      <c r="I13" s="91">
        <v>2225</v>
      </c>
      <c r="J13" s="91">
        <v>2020</v>
      </c>
      <c r="K13" s="91">
        <v>1983</v>
      </c>
      <c r="L13" s="91">
        <v>2084</v>
      </c>
      <c r="M13" s="95">
        <v>2227</v>
      </c>
      <c r="N13" s="91">
        <v>2414</v>
      </c>
      <c r="O13" s="91">
        <v>1852</v>
      </c>
      <c r="P13" s="91">
        <v>2675</v>
      </c>
      <c r="Q13" s="91">
        <v>2409</v>
      </c>
      <c r="R13" s="91">
        <v>2246</v>
      </c>
      <c r="S13" s="91">
        <v>2601</v>
      </c>
      <c r="T13" s="101">
        <v>2564</v>
      </c>
    </row>
    <row r="14" spans="1:23" s="6" customFormat="1" ht="20.100000000000001" customHeight="1" thickBot="1" x14ac:dyDescent="0.25">
      <c r="A14" s="59"/>
      <c r="B14" s="28" t="s">
        <v>13</v>
      </c>
      <c r="C14" s="91">
        <v>979</v>
      </c>
      <c r="D14" s="91">
        <v>889</v>
      </c>
      <c r="E14" s="91">
        <v>829</v>
      </c>
      <c r="F14" s="91">
        <v>662</v>
      </c>
      <c r="G14" s="91">
        <v>541</v>
      </c>
      <c r="H14" s="95">
        <v>514</v>
      </c>
      <c r="I14" s="91">
        <v>474</v>
      </c>
      <c r="J14" s="91">
        <v>481</v>
      </c>
      <c r="K14" s="91">
        <v>421</v>
      </c>
      <c r="L14" s="91">
        <v>497</v>
      </c>
      <c r="M14" s="95">
        <v>526</v>
      </c>
      <c r="N14" s="91">
        <v>557</v>
      </c>
      <c r="O14" s="91">
        <v>376</v>
      </c>
      <c r="P14" s="91">
        <v>661</v>
      </c>
      <c r="Q14" s="91">
        <v>586</v>
      </c>
      <c r="R14" s="91">
        <v>609</v>
      </c>
      <c r="S14" s="91">
        <v>746</v>
      </c>
      <c r="T14" s="101">
        <v>905</v>
      </c>
    </row>
    <row r="15" spans="1:23" s="6" customFormat="1" ht="20.100000000000001" customHeight="1" thickBot="1" x14ac:dyDescent="0.25">
      <c r="A15" s="59"/>
      <c r="B15" s="28" t="s">
        <v>14</v>
      </c>
      <c r="C15" s="91">
        <v>2702</v>
      </c>
      <c r="D15" s="91">
        <v>2639</v>
      </c>
      <c r="E15" s="91">
        <v>2616</v>
      </c>
      <c r="F15" s="91">
        <v>2227</v>
      </c>
      <c r="G15" s="91">
        <v>2346</v>
      </c>
      <c r="H15" s="95">
        <v>2228</v>
      </c>
      <c r="I15" s="91">
        <v>2210</v>
      </c>
      <c r="J15" s="91">
        <v>1958</v>
      </c>
      <c r="K15" s="91">
        <v>1898</v>
      </c>
      <c r="L15" s="91">
        <v>1902</v>
      </c>
      <c r="M15" s="95">
        <v>1635</v>
      </c>
      <c r="N15" s="91">
        <v>1695</v>
      </c>
      <c r="O15" s="91">
        <v>1222</v>
      </c>
      <c r="P15" s="91">
        <v>1536</v>
      </c>
      <c r="Q15" s="91">
        <v>1443</v>
      </c>
      <c r="R15" s="91">
        <v>1116</v>
      </c>
      <c r="S15" s="91">
        <v>1162</v>
      </c>
      <c r="T15" s="101">
        <v>1189</v>
      </c>
    </row>
    <row r="16" spans="1:23" s="6" customFormat="1" ht="20.100000000000001" customHeight="1" thickBot="1" x14ac:dyDescent="0.25">
      <c r="A16" s="59"/>
      <c r="B16" s="29" t="s">
        <v>15</v>
      </c>
      <c r="C16" s="92">
        <v>868</v>
      </c>
      <c r="D16" s="92">
        <v>771</v>
      </c>
      <c r="E16" s="92">
        <v>707</v>
      </c>
      <c r="F16" s="92">
        <v>618</v>
      </c>
      <c r="G16" s="92">
        <v>578</v>
      </c>
      <c r="H16" s="96">
        <v>475</v>
      </c>
      <c r="I16" s="92">
        <v>482</v>
      </c>
      <c r="J16" s="92">
        <v>394</v>
      </c>
      <c r="K16" s="92">
        <v>335</v>
      </c>
      <c r="L16" s="92">
        <v>390</v>
      </c>
      <c r="M16" s="96">
        <v>314</v>
      </c>
      <c r="N16" s="92">
        <v>349</v>
      </c>
      <c r="O16" s="92">
        <v>254</v>
      </c>
      <c r="P16" s="92">
        <v>337</v>
      </c>
      <c r="Q16" s="92">
        <v>291</v>
      </c>
      <c r="R16" s="92">
        <v>285</v>
      </c>
      <c r="S16" s="92">
        <v>297</v>
      </c>
      <c r="T16" s="134">
        <v>252</v>
      </c>
    </row>
    <row r="17" spans="1:23" s="6" customFormat="1" ht="20.100000000000001" customHeight="1" thickBot="1" x14ac:dyDescent="0.25">
      <c r="A17" s="59"/>
      <c r="B17" s="108" t="s">
        <v>8</v>
      </c>
      <c r="C17" s="75">
        <v>0.55083039758429797</v>
      </c>
      <c r="D17" s="75">
        <v>0.55823293172690758</v>
      </c>
      <c r="E17" s="75">
        <v>0.53335205729532364</v>
      </c>
      <c r="F17" s="75">
        <v>0.52472435683260943</v>
      </c>
      <c r="G17" s="75">
        <v>0.48393928697493821</v>
      </c>
      <c r="H17" s="68">
        <v>0.50494505494505493</v>
      </c>
      <c r="I17" s="75">
        <v>0.50064923019847896</v>
      </c>
      <c r="J17" s="75">
        <v>0.51535132907479908</v>
      </c>
      <c r="K17" s="75">
        <v>0.51843864567608366</v>
      </c>
      <c r="L17" s="75">
        <v>0.52965319105273956</v>
      </c>
      <c r="M17" s="68">
        <v>0.58549553381539765</v>
      </c>
      <c r="N17" s="75">
        <v>0.59242273180458627</v>
      </c>
      <c r="O17" s="75">
        <v>0.60151187904967607</v>
      </c>
      <c r="P17" s="75">
        <v>0.64043002495680557</v>
      </c>
      <c r="Q17" s="75">
        <v>0.63332628462677099</v>
      </c>
      <c r="R17" s="75">
        <v>0.67081766917293228</v>
      </c>
      <c r="S17" s="75">
        <v>0.69640000000000002</v>
      </c>
      <c r="T17" s="66">
        <v>0.70599999999999996</v>
      </c>
      <c r="W17" s="9"/>
    </row>
    <row r="18" spans="1:23" s="6" customFormat="1" ht="20.100000000000001" customHeight="1" thickBot="1" x14ac:dyDescent="0.25">
      <c r="A18" s="59"/>
      <c r="B18" s="27" t="s">
        <v>72</v>
      </c>
      <c r="C18" s="119">
        <v>0.55712178331421081</v>
      </c>
      <c r="D18" s="119">
        <v>0.56444957913847171</v>
      </c>
      <c r="E18" s="119">
        <v>0.53160250671441356</v>
      </c>
      <c r="F18" s="119">
        <v>0.52677433064173396</v>
      </c>
      <c r="G18" s="119">
        <v>0.48405542115680666</v>
      </c>
      <c r="H18" s="131">
        <v>0.50167747707447996</v>
      </c>
      <c r="I18" s="119">
        <v>0.50169109357384445</v>
      </c>
      <c r="J18" s="119">
        <v>0.50779286073403718</v>
      </c>
      <c r="K18" s="119">
        <v>0.51095078587992782</v>
      </c>
      <c r="L18" s="119">
        <v>0.52282990466633217</v>
      </c>
      <c r="M18" s="131">
        <v>0.57664422578974628</v>
      </c>
      <c r="N18" s="119">
        <v>0.58749087369189579</v>
      </c>
      <c r="O18" s="119">
        <v>0.60247234873129474</v>
      </c>
      <c r="P18" s="119">
        <v>0.63524103538351939</v>
      </c>
      <c r="Q18" s="119">
        <v>0.62538940809968846</v>
      </c>
      <c r="R18" s="119">
        <v>0.66805472932778109</v>
      </c>
      <c r="S18" s="119">
        <v>0.69120000000000004</v>
      </c>
      <c r="T18" s="136">
        <v>0.68300000000000005</v>
      </c>
      <c r="V18" s="9"/>
    </row>
    <row r="19" spans="1:23" s="6" customFormat="1" ht="20.100000000000001" customHeight="1" thickBot="1" x14ac:dyDescent="0.25">
      <c r="A19" s="59"/>
      <c r="B19" s="29" t="s">
        <v>73</v>
      </c>
      <c r="C19" s="122">
        <v>0.53004872766648614</v>
      </c>
      <c r="D19" s="122">
        <v>0.53554216867469884</v>
      </c>
      <c r="E19" s="122">
        <v>0.53971354166666663</v>
      </c>
      <c r="F19" s="122">
        <v>0.51718750000000002</v>
      </c>
      <c r="G19" s="122">
        <v>0.48346738159070601</v>
      </c>
      <c r="H19" s="132">
        <v>0.51971688574317487</v>
      </c>
      <c r="I19" s="122">
        <v>0.49581589958158995</v>
      </c>
      <c r="J19" s="122">
        <v>0.54971428571428571</v>
      </c>
      <c r="K19" s="122">
        <v>0.55687830687830686</v>
      </c>
      <c r="L19" s="122">
        <v>0.56031567080045097</v>
      </c>
      <c r="M19" s="132">
        <v>0.62619047619047619</v>
      </c>
      <c r="N19" s="122">
        <v>0.61479028697571747</v>
      </c>
      <c r="O19" s="122">
        <v>0.59682539682539681</v>
      </c>
      <c r="P19" s="122">
        <v>0.66232464929859725</v>
      </c>
      <c r="Q19" s="122">
        <v>0.66818700114025087</v>
      </c>
      <c r="R19" s="122">
        <v>0.68120805369127513</v>
      </c>
      <c r="S19" s="122">
        <v>0.71519999999999995</v>
      </c>
      <c r="T19" s="137">
        <v>0.78200000000000003</v>
      </c>
      <c r="V19" s="9"/>
    </row>
    <row r="20" spans="1:23" s="6" customFormat="1" ht="20.100000000000001" customHeight="1" thickBot="1" x14ac:dyDescent="0.25">
      <c r="A20" s="59"/>
      <c r="B20" s="108" t="s">
        <v>16</v>
      </c>
      <c r="C20" s="93">
        <v>6027</v>
      </c>
      <c r="D20" s="93">
        <v>5778</v>
      </c>
      <c r="E20" s="93">
        <v>5100</v>
      </c>
      <c r="F20" s="93">
        <v>4145</v>
      </c>
      <c r="G20" s="93">
        <v>3863</v>
      </c>
      <c r="H20" s="97">
        <v>3713</v>
      </c>
      <c r="I20" s="93">
        <v>3646</v>
      </c>
      <c r="J20" s="93">
        <v>3406</v>
      </c>
      <c r="K20" s="93">
        <v>3228</v>
      </c>
      <c r="L20" s="93">
        <v>3292</v>
      </c>
      <c r="M20" s="97">
        <v>3197</v>
      </c>
      <c r="N20" s="93">
        <v>3478</v>
      </c>
      <c r="O20" s="93">
        <v>2540</v>
      </c>
      <c r="P20" s="93">
        <v>3556</v>
      </c>
      <c r="Q20" s="93">
        <v>3218</v>
      </c>
      <c r="R20" s="93">
        <v>2850</v>
      </c>
      <c r="S20" s="93">
        <v>3223</v>
      </c>
      <c r="T20" s="102">
        <v>3297</v>
      </c>
      <c r="U20" s="9"/>
    </row>
    <row r="21" spans="1:23" s="6" customFormat="1" ht="20.100000000000001" customHeight="1" thickBot="1" x14ac:dyDescent="0.25">
      <c r="A21" s="59"/>
      <c r="B21" s="27" t="s">
        <v>74</v>
      </c>
      <c r="C21" s="91">
        <v>3410</v>
      </c>
      <c r="D21" s="91">
        <v>3327</v>
      </c>
      <c r="E21" s="91">
        <v>2825</v>
      </c>
      <c r="F21" s="91">
        <v>2217</v>
      </c>
      <c r="G21" s="91">
        <v>1888</v>
      </c>
      <c r="H21" s="95">
        <v>1913</v>
      </c>
      <c r="I21" s="91">
        <v>1895</v>
      </c>
      <c r="J21" s="91">
        <v>1795</v>
      </c>
      <c r="K21" s="91">
        <v>1699</v>
      </c>
      <c r="L21" s="91">
        <v>1778</v>
      </c>
      <c r="M21" s="95">
        <v>1887</v>
      </c>
      <c r="N21" s="91">
        <v>2100</v>
      </c>
      <c r="O21" s="91">
        <v>1535</v>
      </c>
      <c r="P21" s="91">
        <v>2278</v>
      </c>
      <c r="Q21" s="91">
        <v>2069</v>
      </c>
      <c r="R21" s="91">
        <v>1941</v>
      </c>
      <c r="S21" s="91">
        <v>2271</v>
      </c>
      <c r="T21" s="101">
        <v>2419</v>
      </c>
    </row>
    <row r="22" spans="1:23" s="6" customFormat="1" ht="20.100000000000001" customHeight="1" thickBot="1" x14ac:dyDescent="0.25">
      <c r="A22" s="59"/>
      <c r="B22" s="28" t="s">
        <v>17</v>
      </c>
      <c r="C22" s="91">
        <v>2617</v>
      </c>
      <c r="D22" s="91">
        <v>2451</v>
      </c>
      <c r="E22" s="91">
        <v>2275</v>
      </c>
      <c r="F22" s="91">
        <v>1928</v>
      </c>
      <c r="G22" s="91">
        <v>1975</v>
      </c>
      <c r="H22" s="95">
        <v>1800</v>
      </c>
      <c r="I22" s="91">
        <v>1751</v>
      </c>
      <c r="J22" s="91">
        <v>1611</v>
      </c>
      <c r="K22" s="91">
        <v>1529</v>
      </c>
      <c r="L22" s="91">
        <v>1514</v>
      </c>
      <c r="M22" s="95">
        <v>1310</v>
      </c>
      <c r="N22" s="91">
        <v>1378</v>
      </c>
      <c r="O22" s="91">
        <v>1005</v>
      </c>
      <c r="P22" s="91">
        <v>1278</v>
      </c>
      <c r="Q22" s="91">
        <v>1149</v>
      </c>
      <c r="R22" s="91">
        <v>909</v>
      </c>
      <c r="S22" s="91">
        <v>952</v>
      </c>
      <c r="T22" s="101">
        <v>878</v>
      </c>
      <c r="V22" s="9"/>
    </row>
    <row r="23" spans="1:23" s="6" customFormat="1" ht="20.100000000000001" customHeight="1" thickBot="1" x14ac:dyDescent="0.25">
      <c r="A23" s="59"/>
      <c r="B23" s="29" t="s">
        <v>75</v>
      </c>
      <c r="C23" s="122">
        <v>0.56578729052596644</v>
      </c>
      <c r="D23" s="122">
        <v>0.57580477673935615</v>
      </c>
      <c r="E23" s="122">
        <v>0.55392156862745101</v>
      </c>
      <c r="F23" s="122">
        <v>0.5348612786489747</v>
      </c>
      <c r="G23" s="122">
        <v>0.48873932177064455</v>
      </c>
      <c r="H23" s="132">
        <v>0.51521680581739837</v>
      </c>
      <c r="I23" s="122">
        <v>0.51974766867800326</v>
      </c>
      <c r="J23" s="122">
        <v>0.52701115678214916</v>
      </c>
      <c r="K23" s="122">
        <v>0.52633209417596039</v>
      </c>
      <c r="L23" s="122">
        <v>0.54009720534629402</v>
      </c>
      <c r="M23" s="132">
        <v>0.59024085079762278</v>
      </c>
      <c r="N23" s="122">
        <v>0.60379528464634846</v>
      </c>
      <c r="O23" s="122">
        <v>0.60433070866141736</v>
      </c>
      <c r="P23" s="122">
        <v>0.64060742407199101</v>
      </c>
      <c r="Q23" s="122">
        <v>0.64294592914853943</v>
      </c>
      <c r="R23" s="122">
        <v>0.68105263157894735</v>
      </c>
      <c r="S23" s="122">
        <v>0.7046</v>
      </c>
      <c r="T23" s="137">
        <v>0.73299999999999998</v>
      </c>
      <c r="W23" s="9"/>
    </row>
    <row r="24" spans="1:23" s="6" customFormat="1" ht="20.100000000000001" customHeight="1" thickBot="1" x14ac:dyDescent="0.25">
      <c r="A24" s="59"/>
      <c r="B24" s="108" t="s">
        <v>18</v>
      </c>
      <c r="C24" s="121">
        <v>1921</v>
      </c>
      <c r="D24" s="121">
        <v>1941</v>
      </c>
      <c r="E24" s="121">
        <v>2021</v>
      </c>
      <c r="F24" s="121">
        <v>1841</v>
      </c>
      <c r="G24" s="121">
        <v>1803</v>
      </c>
      <c r="H24" s="130">
        <v>1747</v>
      </c>
      <c r="I24" s="121">
        <v>1745</v>
      </c>
      <c r="J24" s="121">
        <v>1447</v>
      </c>
      <c r="K24" s="121">
        <v>1409</v>
      </c>
      <c r="L24" s="121">
        <v>1581</v>
      </c>
      <c r="M24" s="130">
        <v>1505</v>
      </c>
      <c r="N24" s="121">
        <v>1537</v>
      </c>
      <c r="O24" s="121">
        <v>1164</v>
      </c>
      <c r="P24" s="121">
        <v>1653</v>
      </c>
      <c r="Q24" s="121">
        <v>1511</v>
      </c>
      <c r="R24" s="121">
        <v>1406</v>
      </c>
      <c r="S24" s="121">
        <v>1583</v>
      </c>
      <c r="T24" s="135">
        <v>1613</v>
      </c>
      <c r="U24" s="9"/>
    </row>
    <row r="25" spans="1:23" s="6" customFormat="1" ht="20.100000000000001" customHeight="1" thickBot="1" x14ac:dyDescent="0.25">
      <c r="A25" s="59"/>
      <c r="B25" s="27" t="s">
        <v>76</v>
      </c>
      <c r="C25" s="91">
        <v>968</v>
      </c>
      <c r="D25" s="91">
        <v>982</v>
      </c>
      <c r="E25" s="91">
        <v>973</v>
      </c>
      <c r="F25" s="91">
        <v>924</v>
      </c>
      <c r="G25" s="91">
        <v>854</v>
      </c>
      <c r="H25" s="95">
        <v>844</v>
      </c>
      <c r="I25" s="91">
        <v>804</v>
      </c>
      <c r="J25" s="91">
        <v>706</v>
      </c>
      <c r="K25" s="91">
        <v>705</v>
      </c>
      <c r="L25" s="91">
        <v>803</v>
      </c>
      <c r="M25" s="95">
        <v>866</v>
      </c>
      <c r="N25" s="91">
        <v>871</v>
      </c>
      <c r="O25" s="91">
        <v>693</v>
      </c>
      <c r="P25" s="91">
        <v>1058</v>
      </c>
      <c r="Q25" s="91">
        <v>926</v>
      </c>
      <c r="R25" s="91">
        <v>914</v>
      </c>
      <c r="S25" s="91">
        <v>1076</v>
      </c>
      <c r="T25" s="101">
        <v>1050</v>
      </c>
    </row>
    <row r="26" spans="1:23" ht="20.100000000000001" customHeight="1" thickBot="1" x14ac:dyDescent="0.3">
      <c r="A26" s="100"/>
      <c r="B26" s="28" t="s">
        <v>19</v>
      </c>
      <c r="C26" s="91">
        <v>953</v>
      </c>
      <c r="D26" s="91">
        <v>959</v>
      </c>
      <c r="E26" s="91">
        <v>1048</v>
      </c>
      <c r="F26" s="91">
        <v>917</v>
      </c>
      <c r="G26" s="91">
        <v>949</v>
      </c>
      <c r="H26" s="95">
        <v>903</v>
      </c>
      <c r="I26" s="91">
        <v>941</v>
      </c>
      <c r="J26" s="91">
        <v>741</v>
      </c>
      <c r="K26" s="91">
        <v>704</v>
      </c>
      <c r="L26" s="91">
        <v>778</v>
      </c>
      <c r="M26" s="95">
        <v>639</v>
      </c>
      <c r="N26" s="91">
        <v>666</v>
      </c>
      <c r="O26" s="91">
        <v>471</v>
      </c>
      <c r="P26" s="91">
        <v>595</v>
      </c>
      <c r="Q26" s="91">
        <v>585</v>
      </c>
      <c r="R26" s="91">
        <v>492</v>
      </c>
      <c r="S26" s="91">
        <v>507</v>
      </c>
      <c r="T26" s="101">
        <v>563</v>
      </c>
    </row>
    <row r="27" spans="1:23" ht="20.100000000000001" customHeight="1" thickBot="1" x14ac:dyDescent="0.3">
      <c r="A27" s="100"/>
      <c r="B27" s="113" t="s">
        <v>77</v>
      </c>
      <c r="C27" s="120">
        <v>0.50390421655387818</v>
      </c>
      <c r="D27" s="120">
        <v>0.50592478104070071</v>
      </c>
      <c r="E27" s="120">
        <v>0.48144482929242949</v>
      </c>
      <c r="F27" s="120">
        <v>0.50190114068441061</v>
      </c>
      <c r="G27" s="120">
        <v>0.47365501941209098</v>
      </c>
      <c r="H27" s="133">
        <v>0.48311390955924444</v>
      </c>
      <c r="I27" s="120">
        <v>0.46074498567335243</v>
      </c>
      <c r="J27" s="120">
        <v>0.48790601243953008</v>
      </c>
      <c r="K27" s="120">
        <v>0.50035486160397447</v>
      </c>
      <c r="L27" s="120">
        <v>0.50790638836179636</v>
      </c>
      <c r="M27" s="133">
        <v>0.57541528239202655</v>
      </c>
      <c r="N27" s="120">
        <v>0.5666883539362394</v>
      </c>
      <c r="O27" s="120">
        <v>0.59536082474226804</v>
      </c>
      <c r="P27" s="120">
        <v>0.64004839685420445</v>
      </c>
      <c r="Q27" s="120">
        <v>0.61283917935142285</v>
      </c>
      <c r="R27" s="120">
        <v>0.65007112375533427</v>
      </c>
      <c r="S27" s="120">
        <v>0.67969999999999997</v>
      </c>
      <c r="T27" s="138">
        <v>0.65</v>
      </c>
    </row>
    <row r="28" spans="1:23" x14ac:dyDescent="0.25">
      <c r="B28" s="114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23" x14ac:dyDescent="0.25">
      <c r="B29" s="114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23" x14ac:dyDescent="0.25">
      <c r="B30" s="110"/>
    </row>
    <row r="31" spans="1:23" x14ac:dyDescent="0.25">
      <c r="B31" s="110"/>
    </row>
    <row r="32" spans="1:23" x14ac:dyDescent="0.25">
      <c r="B32" s="110"/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30"/>
  <sheetViews>
    <sheetView showGridLines="0" workbookViewId="0"/>
  </sheetViews>
  <sheetFormatPr baseColWidth="10" defaultRowHeight="15" x14ac:dyDescent="0.25"/>
  <cols>
    <col min="2" max="2" width="48.7109375" customWidth="1"/>
  </cols>
  <sheetData>
    <row r="1" spans="1:21" x14ac:dyDescent="0.25">
      <c r="B1" s="2"/>
    </row>
    <row r="2" spans="1:21" ht="39.950000000000003" customHeight="1" x14ac:dyDescent="0.25">
      <c r="B2" s="12"/>
      <c r="C2" s="12"/>
      <c r="D2" s="12"/>
      <c r="F2" s="12"/>
      <c r="G2" s="12"/>
      <c r="H2" s="6"/>
    </row>
    <row r="3" spans="1:21" x14ac:dyDescent="0.25">
      <c r="B3" s="14"/>
      <c r="C3" s="14"/>
      <c r="D3" s="14"/>
      <c r="F3" s="12"/>
      <c r="G3" s="12"/>
      <c r="H3" s="6"/>
    </row>
    <row r="4" spans="1:21" x14ac:dyDescent="0.25">
      <c r="A4" s="14"/>
      <c r="B4" s="14"/>
      <c r="C4" s="14"/>
      <c r="D4" s="14"/>
    </row>
    <row r="5" spans="1:21" s="5" customFormat="1" ht="30" customHeight="1" thickBot="1" x14ac:dyDescent="0.25">
      <c r="A5" s="82"/>
      <c r="B5" s="142"/>
      <c r="C5" s="24">
        <v>2008</v>
      </c>
      <c r="D5" s="24">
        <v>2009</v>
      </c>
      <c r="E5" s="24">
        <v>2010</v>
      </c>
      <c r="F5" s="24">
        <v>2011</v>
      </c>
      <c r="G5" s="24">
        <v>2012</v>
      </c>
      <c r="H5" s="24">
        <v>2013</v>
      </c>
      <c r="I5" s="24">
        <v>2014</v>
      </c>
      <c r="J5" s="24">
        <v>2015</v>
      </c>
      <c r="K5" s="24">
        <v>2016</v>
      </c>
      <c r="L5" s="24">
        <v>2017</v>
      </c>
      <c r="M5" s="24">
        <v>2018</v>
      </c>
      <c r="N5" s="24">
        <v>2019</v>
      </c>
      <c r="O5" s="24">
        <v>2020</v>
      </c>
      <c r="P5" s="24">
        <v>2021</v>
      </c>
      <c r="Q5" s="24">
        <v>2022</v>
      </c>
      <c r="R5" s="24">
        <v>2023</v>
      </c>
      <c r="S5" s="24">
        <v>2024</v>
      </c>
      <c r="T5" s="62">
        <v>2025</v>
      </c>
    </row>
    <row r="6" spans="1:21" s="6" customFormat="1" ht="20.100000000000001" customHeight="1" thickBot="1" x14ac:dyDescent="0.25">
      <c r="A6" s="59"/>
      <c r="B6" s="25" t="s">
        <v>121</v>
      </c>
      <c r="C6" s="115">
        <v>64</v>
      </c>
      <c r="D6" s="115">
        <v>71</v>
      </c>
      <c r="E6" s="115">
        <v>46</v>
      </c>
      <c r="F6" s="115">
        <v>38</v>
      </c>
      <c r="G6" s="115">
        <v>36</v>
      </c>
      <c r="H6" s="115">
        <v>34</v>
      </c>
      <c r="I6" s="115">
        <v>28</v>
      </c>
      <c r="J6" s="115">
        <v>28</v>
      </c>
      <c r="K6" s="115">
        <v>45</v>
      </c>
      <c r="L6" s="115">
        <v>36</v>
      </c>
      <c r="M6" s="115">
        <v>36</v>
      </c>
      <c r="N6" s="115">
        <v>35</v>
      </c>
      <c r="O6" s="115">
        <v>25</v>
      </c>
      <c r="P6" s="115">
        <v>44</v>
      </c>
      <c r="Q6" s="115">
        <v>34</v>
      </c>
      <c r="R6" s="115">
        <v>40</v>
      </c>
      <c r="S6" s="115">
        <v>39</v>
      </c>
      <c r="T6" s="139">
        <v>52</v>
      </c>
      <c r="U6" s="9"/>
    </row>
    <row r="7" spans="1:21" s="6" customFormat="1" ht="20.100000000000001" customHeight="1" thickBot="1" x14ac:dyDescent="0.25">
      <c r="A7" s="59"/>
      <c r="B7" s="25" t="s">
        <v>122</v>
      </c>
      <c r="C7" s="116">
        <v>14</v>
      </c>
      <c r="D7" s="116">
        <v>19</v>
      </c>
      <c r="E7" s="116">
        <v>15</v>
      </c>
      <c r="F7" s="116">
        <v>9</v>
      </c>
      <c r="G7" s="116">
        <v>8</v>
      </c>
      <c r="H7" s="116">
        <v>11</v>
      </c>
      <c r="I7" s="116">
        <v>12</v>
      </c>
      <c r="J7" s="116">
        <v>13</v>
      </c>
      <c r="K7" s="116">
        <v>10</v>
      </c>
      <c r="L7" s="116">
        <v>12</v>
      </c>
      <c r="M7" s="116">
        <v>9</v>
      </c>
      <c r="N7" s="116">
        <v>15</v>
      </c>
      <c r="O7" s="116">
        <v>9</v>
      </c>
      <c r="P7" s="116">
        <v>10</v>
      </c>
      <c r="Q7" s="116">
        <v>17</v>
      </c>
      <c r="R7" s="116">
        <v>28</v>
      </c>
      <c r="S7" s="116">
        <v>16</v>
      </c>
      <c r="T7" s="139">
        <v>17</v>
      </c>
    </row>
    <row r="8" spans="1:21" s="6" customFormat="1" ht="20.100000000000001" customHeight="1" thickBot="1" x14ac:dyDescent="0.25">
      <c r="A8" s="59"/>
      <c r="B8" s="25" t="s">
        <v>124</v>
      </c>
      <c r="C8" s="81">
        <v>0.82051282051282048</v>
      </c>
      <c r="D8" s="81">
        <v>0.78888888888888886</v>
      </c>
      <c r="E8" s="81">
        <v>0.75409836065573765</v>
      </c>
      <c r="F8" s="81">
        <v>0.80851063829787229</v>
      </c>
      <c r="G8" s="81">
        <v>0.81818181818181823</v>
      </c>
      <c r="H8" s="81">
        <v>0.75555555555555554</v>
      </c>
      <c r="I8" s="81">
        <v>0.7</v>
      </c>
      <c r="J8" s="81">
        <v>0.68292682926829273</v>
      </c>
      <c r="K8" s="81">
        <v>0.81818181818181823</v>
      </c>
      <c r="L8" s="81">
        <v>0.75</v>
      </c>
      <c r="M8" s="81">
        <v>0.8</v>
      </c>
      <c r="N8" s="81">
        <v>0.7</v>
      </c>
      <c r="O8" s="81">
        <v>0.73529411764705888</v>
      </c>
      <c r="P8" s="81">
        <v>0.81481481481481477</v>
      </c>
      <c r="Q8" s="81">
        <v>0.66666666666666663</v>
      </c>
      <c r="R8" s="81">
        <v>0.58823529411764708</v>
      </c>
      <c r="S8" s="81">
        <v>0.70899999999999996</v>
      </c>
      <c r="T8" s="83">
        <v>0.754</v>
      </c>
    </row>
    <row r="9" spans="1:21" s="6" customFormat="1" ht="20.100000000000001" customHeight="1" thickBot="1" x14ac:dyDescent="0.25">
      <c r="A9" s="59"/>
      <c r="B9" s="25" t="s">
        <v>98</v>
      </c>
      <c r="C9" s="116">
        <v>11</v>
      </c>
      <c r="D9" s="116">
        <v>9</v>
      </c>
      <c r="E9" s="116">
        <v>16</v>
      </c>
      <c r="F9" s="116">
        <v>7</v>
      </c>
      <c r="G9" s="116">
        <v>4</v>
      </c>
      <c r="H9" s="116">
        <v>12</v>
      </c>
      <c r="I9" s="116">
        <v>11</v>
      </c>
      <c r="J9" s="116">
        <v>14</v>
      </c>
      <c r="K9" s="116">
        <v>8</v>
      </c>
      <c r="L9" s="116">
        <v>12</v>
      </c>
      <c r="M9" s="116">
        <v>18</v>
      </c>
      <c r="N9" s="116">
        <v>21</v>
      </c>
      <c r="O9" s="116">
        <v>16</v>
      </c>
      <c r="P9" s="116">
        <v>22</v>
      </c>
      <c r="Q9" s="116">
        <v>24</v>
      </c>
      <c r="R9" s="116">
        <v>21</v>
      </c>
      <c r="S9" s="116">
        <v>22</v>
      </c>
      <c r="T9" s="139">
        <v>21</v>
      </c>
      <c r="U9" s="9"/>
    </row>
    <row r="10" spans="1:21" s="6" customFormat="1" ht="20.100000000000001" customHeight="1" thickBot="1" x14ac:dyDescent="0.25">
      <c r="A10" s="59"/>
      <c r="B10" s="25" t="s">
        <v>99</v>
      </c>
      <c r="C10" s="116">
        <v>2</v>
      </c>
      <c r="D10" s="116">
        <v>3</v>
      </c>
      <c r="E10" s="116">
        <v>0</v>
      </c>
      <c r="F10" s="116">
        <v>0</v>
      </c>
      <c r="G10" s="116">
        <v>1</v>
      </c>
      <c r="H10" s="116">
        <v>1</v>
      </c>
      <c r="I10" s="116">
        <v>3</v>
      </c>
      <c r="J10" s="116">
        <v>4</v>
      </c>
      <c r="K10" s="116">
        <v>10</v>
      </c>
      <c r="L10" s="116">
        <v>5</v>
      </c>
      <c r="M10" s="116">
        <v>9</v>
      </c>
      <c r="N10" s="116">
        <v>6</v>
      </c>
      <c r="O10" s="116">
        <v>5</v>
      </c>
      <c r="P10" s="116">
        <v>9</v>
      </c>
      <c r="Q10" s="116">
        <v>7</v>
      </c>
      <c r="R10" s="116">
        <v>6</v>
      </c>
      <c r="S10" s="116">
        <v>9</v>
      </c>
      <c r="T10" s="139">
        <v>14</v>
      </c>
    </row>
    <row r="11" spans="1:21" s="6" customFormat="1" ht="20.100000000000001" customHeight="1" thickBot="1" x14ac:dyDescent="0.25">
      <c r="A11" s="59"/>
      <c r="B11" s="25" t="s">
        <v>123</v>
      </c>
      <c r="C11" s="81">
        <v>0.84615384615384615</v>
      </c>
      <c r="D11" s="81">
        <v>0.75</v>
      </c>
      <c r="E11" s="81">
        <v>1</v>
      </c>
      <c r="F11" s="81">
        <v>1</v>
      </c>
      <c r="G11" s="81">
        <v>0.8</v>
      </c>
      <c r="H11" s="81">
        <v>0.92307692307692313</v>
      </c>
      <c r="I11" s="81">
        <v>0.7857142857142857</v>
      </c>
      <c r="J11" s="81">
        <v>0.77777777777777779</v>
      </c>
      <c r="K11" s="81">
        <v>0.44444444444444442</v>
      </c>
      <c r="L11" s="81">
        <v>0.70588235294117652</v>
      </c>
      <c r="M11" s="81">
        <v>0.66666666666666663</v>
      </c>
      <c r="N11" s="81">
        <v>0.77777777777777779</v>
      </c>
      <c r="O11" s="81">
        <v>0.76190476190476186</v>
      </c>
      <c r="P11" s="81">
        <v>0.70967741935483875</v>
      </c>
      <c r="Q11" s="81">
        <v>0.77419354838709675</v>
      </c>
      <c r="R11" s="81">
        <v>0.77777777777777779</v>
      </c>
      <c r="S11" s="81">
        <v>0.70960000000000001</v>
      </c>
      <c r="T11" s="83">
        <v>0.6</v>
      </c>
    </row>
    <row r="12" spans="1:21" s="5" customFormat="1" ht="20.100000000000001" customHeight="1" thickBot="1" x14ac:dyDescent="0.25">
      <c r="A12" s="82"/>
      <c r="B12" s="25" t="s">
        <v>125</v>
      </c>
      <c r="C12" s="116">
        <v>10</v>
      </c>
      <c r="D12" s="116">
        <v>12</v>
      </c>
      <c r="E12" s="116">
        <v>17</v>
      </c>
      <c r="F12" s="116">
        <v>19</v>
      </c>
      <c r="G12" s="116">
        <v>13</v>
      </c>
      <c r="H12" s="116">
        <v>16</v>
      </c>
      <c r="I12" s="116">
        <v>10</v>
      </c>
      <c r="J12" s="116">
        <v>12</v>
      </c>
      <c r="K12" s="116">
        <v>5</v>
      </c>
      <c r="L12" s="116">
        <v>20</v>
      </c>
      <c r="M12" s="116">
        <v>11</v>
      </c>
      <c r="N12" s="116">
        <v>18</v>
      </c>
      <c r="O12" s="116">
        <v>12</v>
      </c>
      <c r="P12" s="116">
        <v>19</v>
      </c>
      <c r="Q12" s="116">
        <v>15</v>
      </c>
      <c r="R12" s="116">
        <v>15</v>
      </c>
      <c r="S12" s="116">
        <v>12</v>
      </c>
      <c r="T12" s="139">
        <v>14</v>
      </c>
    </row>
    <row r="13" spans="1:21" s="6" customFormat="1" ht="20.100000000000001" customHeight="1" thickBot="1" x14ac:dyDescent="0.25">
      <c r="A13" s="59"/>
      <c r="B13" s="25" t="s">
        <v>126</v>
      </c>
      <c r="C13" s="116">
        <v>3</v>
      </c>
      <c r="D13" s="116">
        <v>3</v>
      </c>
      <c r="E13" s="116">
        <v>4</v>
      </c>
      <c r="F13" s="116">
        <v>4</v>
      </c>
      <c r="G13" s="116">
        <v>2</v>
      </c>
      <c r="H13" s="116">
        <v>3</v>
      </c>
      <c r="I13" s="116">
        <v>1</v>
      </c>
      <c r="J13" s="116">
        <v>1</v>
      </c>
      <c r="K13" s="116">
        <v>0</v>
      </c>
      <c r="L13" s="116">
        <v>1</v>
      </c>
      <c r="M13" s="116">
        <v>2</v>
      </c>
      <c r="N13" s="116">
        <v>0</v>
      </c>
      <c r="O13" s="116">
        <v>0</v>
      </c>
      <c r="P13" s="116">
        <v>3</v>
      </c>
      <c r="Q13" s="116">
        <v>5</v>
      </c>
      <c r="R13" s="116">
        <v>0</v>
      </c>
      <c r="S13" s="116">
        <v>1</v>
      </c>
      <c r="T13" s="139">
        <v>2</v>
      </c>
    </row>
    <row r="14" spans="1:21" s="6" customFormat="1" ht="20.100000000000001" customHeight="1" thickBot="1" x14ac:dyDescent="0.25">
      <c r="A14" s="59"/>
      <c r="B14" s="25" t="s">
        <v>127</v>
      </c>
      <c r="C14" s="81">
        <v>0.76923076923076927</v>
      </c>
      <c r="D14" s="81">
        <v>0.8</v>
      </c>
      <c r="E14" s="81">
        <v>0.80952380952380953</v>
      </c>
      <c r="F14" s="81">
        <v>0.82608695652173914</v>
      </c>
      <c r="G14" s="81">
        <v>0.8666666666666667</v>
      </c>
      <c r="H14" s="81">
        <v>0.84210526315789469</v>
      </c>
      <c r="I14" s="81">
        <v>0.90909090909090906</v>
      </c>
      <c r="J14" s="81">
        <v>0.92307692307692313</v>
      </c>
      <c r="K14" s="81">
        <v>1</v>
      </c>
      <c r="L14" s="81">
        <v>0.95238095238095233</v>
      </c>
      <c r="M14" s="81">
        <v>0.84615384615384615</v>
      </c>
      <c r="N14" s="81">
        <v>1</v>
      </c>
      <c r="O14" s="81">
        <v>1</v>
      </c>
      <c r="P14" s="81">
        <v>0.86363636363636365</v>
      </c>
      <c r="Q14" s="81">
        <v>0.75</v>
      </c>
      <c r="R14" s="81">
        <v>1</v>
      </c>
      <c r="S14" s="81">
        <v>0.92306999999999995</v>
      </c>
      <c r="T14" s="83">
        <v>0.875</v>
      </c>
    </row>
    <row r="15" spans="1:21" s="6" customFormat="1" ht="20.100000000000001" customHeight="1" thickBot="1" x14ac:dyDescent="0.3">
      <c r="A15" s="59"/>
      <c r="B15" s="25" t="s">
        <v>37</v>
      </c>
      <c r="C15" s="117">
        <v>634</v>
      </c>
      <c r="D15" s="117">
        <v>648</v>
      </c>
      <c r="E15" s="117">
        <v>414</v>
      </c>
      <c r="F15" s="117">
        <v>327</v>
      </c>
      <c r="G15" s="117">
        <v>301</v>
      </c>
      <c r="H15" s="117">
        <v>278</v>
      </c>
      <c r="I15" s="117">
        <v>339</v>
      </c>
      <c r="J15" s="117">
        <v>337</v>
      </c>
      <c r="K15" s="117">
        <v>358</v>
      </c>
      <c r="L15" s="117">
        <v>375</v>
      </c>
      <c r="M15" s="117">
        <v>324</v>
      </c>
      <c r="N15" s="116">
        <v>372</v>
      </c>
      <c r="O15" s="116">
        <v>255</v>
      </c>
      <c r="P15" s="116">
        <v>350</v>
      </c>
      <c r="Q15" s="116">
        <v>355</v>
      </c>
      <c r="R15" s="116">
        <v>330</v>
      </c>
      <c r="S15" s="116">
        <v>359</v>
      </c>
      <c r="T15" s="139">
        <v>373</v>
      </c>
      <c r="U15" s="9"/>
    </row>
    <row r="16" spans="1:21" s="6" customFormat="1" ht="20.100000000000001" customHeight="1" thickBot="1" x14ac:dyDescent="0.3">
      <c r="A16" s="59"/>
      <c r="B16" s="25" t="s">
        <v>38</v>
      </c>
      <c r="C16" s="117">
        <v>201</v>
      </c>
      <c r="D16" s="117">
        <v>173</v>
      </c>
      <c r="E16" s="117">
        <v>89</v>
      </c>
      <c r="F16" s="117">
        <v>76</v>
      </c>
      <c r="G16" s="117">
        <v>78</v>
      </c>
      <c r="H16" s="117">
        <v>48</v>
      </c>
      <c r="I16" s="117">
        <v>67</v>
      </c>
      <c r="J16" s="117">
        <v>66</v>
      </c>
      <c r="K16" s="117">
        <v>95</v>
      </c>
      <c r="L16" s="117">
        <v>97</v>
      </c>
      <c r="M16" s="117">
        <v>57</v>
      </c>
      <c r="N16" s="116">
        <v>65</v>
      </c>
      <c r="O16" s="116">
        <v>53</v>
      </c>
      <c r="P16" s="116">
        <v>81</v>
      </c>
      <c r="Q16" s="116">
        <v>70</v>
      </c>
      <c r="R16" s="141">
        <v>77</v>
      </c>
      <c r="S16" s="141">
        <v>87</v>
      </c>
      <c r="T16" s="59">
        <v>110</v>
      </c>
    </row>
    <row r="17" spans="1:22" s="6" customFormat="1" ht="20.100000000000001" customHeight="1" thickBot="1" x14ac:dyDescent="0.3">
      <c r="A17" s="59"/>
      <c r="B17" s="25" t="s">
        <v>39</v>
      </c>
      <c r="C17" s="117">
        <v>6</v>
      </c>
      <c r="D17" s="117">
        <v>4</v>
      </c>
      <c r="E17" s="117">
        <v>1</v>
      </c>
      <c r="F17" s="117">
        <v>6</v>
      </c>
      <c r="G17" s="117">
        <v>1</v>
      </c>
      <c r="H17" s="117">
        <v>1</v>
      </c>
      <c r="I17" s="117">
        <v>0</v>
      </c>
      <c r="J17" s="117">
        <v>2</v>
      </c>
      <c r="K17" s="117">
        <v>2</v>
      </c>
      <c r="L17" s="117">
        <v>3</v>
      </c>
      <c r="M17" s="117">
        <v>1</v>
      </c>
      <c r="N17" s="116">
        <v>7</v>
      </c>
      <c r="O17" s="116">
        <v>5</v>
      </c>
      <c r="P17" s="116">
        <v>3</v>
      </c>
      <c r="Q17" s="116">
        <v>4</v>
      </c>
      <c r="R17" s="116">
        <v>4</v>
      </c>
      <c r="S17" s="116">
        <v>4</v>
      </c>
      <c r="T17" s="139">
        <v>4</v>
      </c>
    </row>
    <row r="18" spans="1:22" s="6" customFormat="1" ht="20.100000000000001" customHeight="1" thickBot="1" x14ac:dyDescent="0.25">
      <c r="A18" s="59"/>
      <c r="B18" s="25" t="s">
        <v>40</v>
      </c>
      <c r="C18" s="81">
        <v>0.75386444708680145</v>
      </c>
      <c r="D18" s="81">
        <v>0.78545454545454541</v>
      </c>
      <c r="E18" s="81">
        <v>0.8214285714285714</v>
      </c>
      <c r="F18" s="81">
        <v>0.79951100244498774</v>
      </c>
      <c r="G18" s="81">
        <v>0.79210526315789476</v>
      </c>
      <c r="H18" s="81">
        <v>0.85015290519877673</v>
      </c>
      <c r="I18" s="81">
        <v>0.83497536945812811</v>
      </c>
      <c r="J18" s="81">
        <v>0.83209876543209882</v>
      </c>
      <c r="K18" s="81">
        <v>0.78681318681318679</v>
      </c>
      <c r="L18" s="81">
        <v>0.78947368421052633</v>
      </c>
      <c r="M18" s="81">
        <v>0.84816753926701571</v>
      </c>
      <c r="N18" s="81">
        <v>0.83783783783783783</v>
      </c>
      <c r="O18" s="81">
        <v>0.81469648562300323</v>
      </c>
      <c r="P18" s="81">
        <v>0.80645161290322576</v>
      </c>
      <c r="Q18" s="81">
        <v>0.82750582750582746</v>
      </c>
      <c r="R18" s="81">
        <v>0.8029197080291971</v>
      </c>
      <c r="S18" s="81">
        <v>0.79769999999999996</v>
      </c>
      <c r="T18" s="83">
        <v>0.76600000000000001</v>
      </c>
    </row>
    <row r="19" spans="1:22" s="6" customFormat="1" ht="20.100000000000001" customHeight="1" thickBot="1" x14ac:dyDescent="0.25">
      <c r="A19" s="59"/>
      <c r="B19" s="108" t="s">
        <v>7</v>
      </c>
      <c r="C19" s="49">
        <v>159</v>
      </c>
      <c r="D19" s="49">
        <v>122</v>
      </c>
      <c r="E19" s="49">
        <v>98</v>
      </c>
      <c r="F19" s="49">
        <v>83</v>
      </c>
      <c r="G19" s="49">
        <v>60</v>
      </c>
      <c r="H19" s="49">
        <v>76</v>
      </c>
      <c r="I19" s="49">
        <v>78</v>
      </c>
      <c r="J19" s="49">
        <v>75</v>
      </c>
      <c r="K19" s="49">
        <v>82</v>
      </c>
      <c r="L19" s="49">
        <v>95</v>
      </c>
      <c r="M19" s="49">
        <v>92</v>
      </c>
      <c r="N19" s="49">
        <v>102</v>
      </c>
      <c r="O19" s="49">
        <v>71</v>
      </c>
      <c r="P19" s="49">
        <v>110</v>
      </c>
      <c r="Q19" s="49">
        <v>104</v>
      </c>
      <c r="R19" s="49">
        <v>116</v>
      </c>
      <c r="S19" s="49">
        <v>100</v>
      </c>
      <c r="T19" s="140">
        <v>123</v>
      </c>
    </row>
    <row r="20" spans="1:22" s="6" customFormat="1" ht="20.100000000000001" customHeight="1" thickBot="1" x14ac:dyDescent="0.25">
      <c r="A20" s="59"/>
      <c r="B20" s="27" t="s">
        <v>41</v>
      </c>
      <c r="C20" s="46">
        <v>97</v>
      </c>
      <c r="D20" s="46">
        <v>71</v>
      </c>
      <c r="E20" s="46">
        <v>55</v>
      </c>
      <c r="F20" s="46">
        <v>51</v>
      </c>
      <c r="G20" s="46">
        <v>36</v>
      </c>
      <c r="H20" s="46">
        <v>54</v>
      </c>
      <c r="I20" s="46">
        <v>44</v>
      </c>
      <c r="J20" s="46">
        <v>46</v>
      </c>
      <c r="K20" s="46">
        <v>47</v>
      </c>
      <c r="L20" s="46">
        <v>56</v>
      </c>
      <c r="M20" s="46">
        <v>47</v>
      </c>
      <c r="N20" s="46">
        <v>58</v>
      </c>
      <c r="O20" s="46">
        <v>36</v>
      </c>
      <c r="P20" s="46">
        <v>66</v>
      </c>
      <c r="Q20" s="46">
        <v>49</v>
      </c>
      <c r="R20" s="46">
        <v>58</v>
      </c>
      <c r="S20" s="46">
        <v>48</v>
      </c>
      <c r="T20" s="64">
        <v>55</v>
      </c>
      <c r="U20" s="9"/>
    </row>
    <row r="21" spans="1:22" s="6" customFormat="1" ht="20.100000000000001" customHeight="1" thickBot="1" x14ac:dyDescent="0.25">
      <c r="A21" s="59"/>
      <c r="B21" s="28" t="s">
        <v>42</v>
      </c>
      <c r="C21" s="46">
        <v>36</v>
      </c>
      <c r="D21" s="46">
        <v>21</v>
      </c>
      <c r="E21" s="46">
        <v>21</v>
      </c>
      <c r="F21" s="46">
        <v>15</v>
      </c>
      <c r="G21" s="46">
        <v>13</v>
      </c>
      <c r="H21" s="46">
        <v>8</v>
      </c>
      <c r="I21" s="46">
        <v>16</v>
      </c>
      <c r="J21" s="46">
        <v>12</v>
      </c>
      <c r="K21" s="46">
        <v>14</v>
      </c>
      <c r="L21" s="46">
        <v>17</v>
      </c>
      <c r="M21" s="46">
        <v>22</v>
      </c>
      <c r="N21" s="46">
        <v>22</v>
      </c>
      <c r="O21" s="46">
        <v>21</v>
      </c>
      <c r="P21" s="46">
        <v>21</v>
      </c>
      <c r="Q21" s="46">
        <v>26</v>
      </c>
      <c r="R21" s="46">
        <v>23</v>
      </c>
      <c r="S21" s="46">
        <v>26</v>
      </c>
      <c r="T21" s="64">
        <v>33</v>
      </c>
      <c r="U21" s="9"/>
    </row>
    <row r="22" spans="1:22" s="6" customFormat="1" ht="20.100000000000001" customHeight="1" thickBot="1" x14ac:dyDescent="0.25">
      <c r="A22" s="59"/>
      <c r="B22" s="27" t="s">
        <v>43</v>
      </c>
      <c r="C22" s="46">
        <v>19</v>
      </c>
      <c r="D22" s="46">
        <v>24</v>
      </c>
      <c r="E22" s="46">
        <v>20</v>
      </c>
      <c r="F22" s="46">
        <v>14</v>
      </c>
      <c r="G22" s="46">
        <v>8</v>
      </c>
      <c r="H22" s="46">
        <v>9</v>
      </c>
      <c r="I22" s="46">
        <v>16</v>
      </c>
      <c r="J22" s="46">
        <v>15</v>
      </c>
      <c r="K22" s="46">
        <v>13</v>
      </c>
      <c r="L22" s="46">
        <v>16</v>
      </c>
      <c r="M22" s="46">
        <v>16</v>
      </c>
      <c r="N22" s="46">
        <v>18</v>
      </c>
      <c r="O22" s="46">
        <v>9</v>
      </c>
      <c r="P22" s="46">
        <v>15</v>
      </c>
      <c r="Q22" s="46">
        <v>21</v>
      </c>
      <c r="R22" s="46">
        <v>24</v>
      </c>
      <c r="S22" s="46">
        <v>19</v>
      </c>
      <c r="T22" s="64">
        <v>26</v>
      </c>
      <c r="V22" s="9"/>
    </row>
    <row r="23" spans="1:22" s="6" customFormat="1" ht="20.100000000000001" customHeight="1" thickBot="1" x14ac:dyDescent="0.25">
      <c r="A23" s="59"/>
      <c r="B23" s="28" t="s">
        <v>44</v>
      </c>
      <c r="C23" s="46">
        <v>7</v>
      </c>
      <c r="D23" s="46">
        <v>6</v>
      </c>
      <c r="E23" s="46">
        <v>2</v>
      </c>
      <c r="F23" s="46">
        <v>3</v>
      </c>
      <c r="G23" s="46">
        <v>3</v>
      </c>
      <c r="H23" s="46">
        <v>5</v>
      </c>
      <c r="I23" s="46">
        <v>2</v>
      </c>
      <c r="J23" s="46">
        <v>2</v>
      </c>
      <c r="K23" s="46">
        <v>8</v>
      </c>
      <c r="L23" s="46">
        <v>6</v>
      </c>
      <c r="M23" s="46">
        <v>7</v>
      </c>
      <c r="N23" s="46">
        <v>4</v>
      </c>
      <c r="O23" s="46">
        <v>5</v>
      </c>
      <c r="P23" s="46">
        <v>8</v>
      </c>
      <c r="Q23" s="46">
        <v>8</v>
      </c>
      <c r="R23" s="46">
        <v>11</v>
      </c>
      <c r="S23" s="46">
        <v>7</v>
      </c>
      <c r="T23" s="64">
        <v>9</v>
      </c>
      <c r="U23" s="9"/>
    </row>
    <row r="24" spans="1:22" s="6" customFormat="1" ht="20.100000000000001" customHeight="1" thickBot="1" x14ac:dyDescent="0.25">
      <c r="A24" s="59"/>
      <c r="B24" s="27" t="s">
        <v>45</v>
      </c>
      <c r="C24" s="118">
        <v>0.83647798742138368</v>
      </c>
      <c r="D24" s="118">
        <v>0.75409836065573765</v>
      </c>
      <c r="E24" s="118">
        <v>0.77551020408163263</v>
      </c>
      <c r="F24" s="118">
        <v>0.79518072289156627</v>
      </c>
      <c r="G24" s="118">
        <v>0.81666666666666665</v>
      </c>
      <c r="H24" s="118">
        <v>0.81578947368421051</v>
      </c>
      <c r="I24" s="118">
        <v>0.76923076923076927</v>
      </c>
      <c r="J24" s="118">
        <v>0.77333333333333332</v>
      </c>
      <c r="K24" s="118">
        <v>0.74390243902439024</v>
      </c>
      <c r="L24" s="118">
        <v>0.76842105263157889</v>
      </c>
      <c r="M24" s="118">
        <v>0.75</v>
      </c>
      <c r="N24" s="118">
        <v>0.78431372549019607</v>
      </c>
      <c r="O24" s="119">
        <v>0.80281690140845074</v>
      </c>
      <c r="P24" s="119">
        <v>0.79090909090909089</v>
      </c>
      <c r="Q24" s="119">
        <v>0.72115384615384615</v>
      </c>
      <c r="R24" s="119">
        <v>0.69827586206896552</v>
      </c>
      <c r="S24" s="119">
        <v>0.74</v>
      </c>
      <c r="T24" s="136">
        <v>0.71499999999999997</v>
      </c>
    </row>
    <row r="25" spans="1:22" s="6" customFormat="1" ht="20.100000000000001" customHeight="1" thickBot="1" x14ac:dyDescent="0.25">
      <c r="A25" s="59"/>
      <c r="B25" s="28" t="s">
        <v>46</v>
      </c>
      <c r="C25" s="119">
        <v>0.83620689655172409</v>
      </c>
      <c r="D25" s="119">
        <v>0.74736842105263157</v>
      </c>
      <c r="E25" s="119">
        <v>0.73333333333333328</v>
      </c>
      <c r="F25" s="119">
        <v>0.7846153846153846</v>
      </c>
      <c r="G25" s="119">
        <v>0.81818181818181823</v>
      </c>
      <c r="H25" s="119">
        <v>0.8571428571428571</v>
      </c>
      <c r="I25" s="119">
        <v>0.73333333333333328</v>
      </c>
      <c r="J25" s="119">
        <v>0.75409836065573765</v>
      </c>
      <c r="K25" s="119">
        <v>0.78333333333333333</v>
      </c>
      <c r="L25" s="119">
        <v>0.77777777777777779</v>
      </c>
      <c r="M25" s="119">
        <v>0.74603174603174605</v>
      </c>
      <c r="N25" s="119">
        <v>0.76315789473684215</v>
      </c>
      <c r="O25" s="119">
        <v>0.8</v>
      </c>
      <c r="P25" s="119">
        <v>0.81481481481481477</v>
      </c>
      <c r="Q25" s="119">
        <v>0.7</v>
      </c>
      <c r="R25" s="119">
        <v>0.70731707317073167</v>
      </c>
      <c r="S25" s="119">
        <v>0.71640000000000004</v>
      </c>
      <c r="T25" s="136">
        <v>0.67900000000000005</v>
      </c>
    </row>
    <row r="26" spans="1:22" s="6" customFormat="1" ht="20.100000000000001" customHeight="1" thickBot="1" x14ac:dyDescent="0.25">
      <c r="A26" s="59"/>
      <c r="B26" s="109" t="s">
        <v>47</v>
      </c>
      <c r="C26" s="120">
        <v>0.83720930232558144</v>
      </c>
      <c r="D26" s="120">
        <v>0.77777777777777779</v>
      </c>
      <c r="E26" s="120">
        <v>0.91304347826086951</v>
      </c>
      <c r="F26" s="120">
        <v>0.83333333333333337</v>
      </c>
      <c r="G26" s="120">
        <v>0.8125</v>
      </c>
      <c r="H26" s="120">
        <v>0.61538461538461542</v>
      </c>
      <c r="I26" s="120">
        <v>0.88888888888888884</v>
      </c>
      <c r="J26" s="120">
        <v>0.8571428571428571</v>
      </c>
      <c r="K26" s="120">
        <v>0.63636363636363635</v>
      </c>
      <c r="L26" s="120">
        <v>0.73913043478260865</v>
      </c>
      <c r="M26" s="120">
        <v>0.75862068965517238</v>
      </c>
      <c r="N26" s="120">
        <v>0.84615384615384615</v>
      </c>
      <c r="O26" s="120">
        <v>0.80769230769230771</v>
      </c>
      <c r="P26" s="120">
        <v>0.72413793103448276</v>
      </c>
      <c r="Q26" s="120">
        <v>0.76470588235294112</v>
      </c>
      <c r="R26" s="120">
        <v>0.67647058823529416</v>
      </c>
      <c r="S26" s="120">
        <v>0.78779999999999994</v>
      </c>
      <c r="T26" s="138">
        <v>0.78600000000000003</v>
      </c>
      <c r="V26" s="9"/>
    </row>
    <row r="29" spans="1:22" x14ac:dyDescent="0.25">
      <c r="S29" s="21"/>
    </row>
    <row r="30" spans="1:22" x14ac:dyDescent="0.25">
      <c r="S30" s="21"/>
    </row>
  </sheetData>
  <pageMargins left="0.70866141732283472" right="0.70866141732283472" top="0.74803149606299213" bottom="0.74803149606299213" header="0.31496062992125984" footer="0.31496062992125984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Juzg.Inst. y 1ªI.I. Denuncias </vt:lpstr>
      <vt:lpstr>Órdenes</vt:lpstr>
      <vt:lpstr>Enjuiciados</vt:lpstr>
      <vt:lpstr>Medidas penales</vt:lpstr>
      <vt:lpstr>Medidas civiles</vt:lpstr>
      <vt:lpstr>J. Penal</vt:lpstr>
      <vt:lpstr>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Jesús María Martínez Taboada</cp:lastModifiedBy>
  <cp:lastPrinted>2018-03-02T11:19:01Z</cp:lastPrinted>
  <dcterms:created xsi:type="dcterms:W3CDTF">2017-09-26T16:31:17Z</dcterms:created>
  <dcterms:modified xsi:type="dcterms:W3CDTF">2026-03-27T10:08:57Z</dcterms:modified>
</cp:coreProperties>
</file>